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AMD\COMMODITIES\OFFICIAL\TRADING\"/>
    </mc:Choice>
  </mc:AlternateContent>
  <xr:revisionPtr revIDLastSave="0" documentId="13_ncr:1_{2D3411BA-19E8-44F3-9D3B-0536BD4152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OURCE DATA FOR ALL CHARTS" sheetId="1" r:id="rId1"/>
    <sheet name="Total Contracts Chartn" sheetId="4" r:id="rId2"/>
    <sheet name="10 years # of contracts traded" sheetId="5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X396" i="1" l="1"/>
  <c r="NY396" i="1" s="1"/>
  <c r="MV396" i="1"/>
  <c r="KG396" i="1"/>
  <c r="KF396" i="1"/>
  <c r="IZ396" i="1"/>
  <c r="GJ396" i="1"/>
  <c r="GK396" i="1" s="1"/>
  <c r="FH396" i="1"/>
  <c r="CS396" i="1"/>
  <c r="CR396" i="1"/>
  <c r="BP396" i="1"/>
  <c r="NX395" i="1" l="1"/>
  <c r="NY395" i="1" s="1"/>
  <c r="MV395" i="1"/>
  <c r="IZ395" i="1"/>
  <c r="KG395" i="1" s="1"/>
  <c r="KF395" i="1"/>
  <c r="GJ395" i="1"/>
  <c r="FH395" i="1"/>
  <c r="CR395" i="1"/>
  <c r="CS395" i="1" s="1"/>
  <c r="BP395" i="1"/>
  <c r="NX394" i="1"/>
  <c r="NY394" i="1" s="1"/>
  <c r="MV394" i="1"/>
  <c r="KF394" i="1"/>
  <c r="KG394" i="1" s="1"/>
  <c r="IZ394" i="1"/>
  <c r="GJ394" i="1"/>
  <c r="GK394" i="1"/>
  <c r="FH394" i="1"/>
  <c r="CR394" i="1"/>
  <c r="BP394" i="1"/>
  <c r="NY391" i="1"/>
  <c r="NY393" i="1"/>
  <c r="NX391" i="1"/>
  <c r="NX393" i="1"/>
  <c r="MV393" i="1"/>
  <c r="MV391" i="1"/>
  <c r="IZ391" i="1"/>
  <c r="KG391" i="1" s="1"/>
  <c r="IZ393" i="1"/>
  <c r="KG393" i="1" s="1"/>
  <c r="KF391" i="1"/>
  <c r="KF393" i="1"/>
  <c r="FH391" i="1"/>
  <c r="GK391" i="1" s="1"/>
  <c r="FH393" i="1"/>
  <c r="GK393" i="1" s="1"/>
  <c r="GJ391" i="1"/>
  <c r="GJ393" i="1"/>
  <c r="CS393" i="1"/>
  <c r="CS391" i="1"/>
  <c r="CR391" i="1"/>
  <c r="CR393" i="1"/>
  <c r="BP393" i="1"/>
  <c r="BP390" i="1"/>
  <c r="CS390" i="1" s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BK391" i="1"/>
  <c r="BL391" i="1"/>
  <c r="BM391" i="1"/>
  <c r="BN391" i="1"/>
  <c r="BO391" i="1"/>
  <c r="BP391" i="1" s="1"/>
  <c r="BQ391" i="1"/>
  <c r="BR391" i="1"/>
  <c r="BS391" i="1"/>
  <c r="BT391" i="1"/>
  <c r="BU391" i="1"/>
  <c r="BV391" i="1"/>
  <c r="BW391" i="1"/>
  <c r="BX391" i="1"/>
  <c r="BY391" i="1"/>
  <c r="BZ391" i="1"/>
  <c r="CA391" i="1"/>
  <c r="CB391" i="1"/>
  <c r="CC391" i="1"/>
  <c r="CD391" i="1"/>
  <c r="CE391" i="1"/>
  <c r="CF391" i="1"/>
  <c r="CG391" i="1"/>
  <c r="CH391" i="1"/>
  <c r="CI391" i="1"/>
  <c r="CJ391" i="1"/>
  <c r="CK391" i="1"/>
  <c r="CL391" i="1"/>
  <c r="CM391" i="1"/>
  <c r="CN391" i="1"/>
  <c r="CO391" i="1"/>
  <c r="CP391" i="1"/>
  <c r="CQ391" i="1"/>
  <c r="CT391" i="1"/>
  <c r="CU391" i="1"/>
  <c r="CV391" i="1"/>
  <c r="CW391" i="1"/>
  <c r="CX391" i="1"/>
  <c r="CY391" i="1"/>
  <c r="CZ391" i="1"/>
  <c r="DA391" i="1"/>
  <c r="DB391" i="1"/>
  <c r="DC391" i="1"/>
  <c r="DD391" i="1"/>
  <c r="DE391" i="1"/>
  <c r="DF391" i="1"/>
  <c r="DG391" i="1"/>
  <c r="DH391" i="1"/>
  <c r="DI391" i="1"/>
  <c r="DJ391" i="1"/>
  <c r="DK391" i="1"/>
  <c r="DL391" i="1"/>
  <c r="DM391" i="1"/>
  <c r="DN391" i="1"/>
  <c r="DO391" i="1"/>
  <c r="DP391" i="1"/>
  <c r="DQ391" i="1"/>
  <c r="DR391" i="1"/>
  <c r="DS391" i="1"/>
  <c r="DT391" i="1"/>
  <c r="DU391" i="1"/>
  <c r="DV391" i="1"/>
  <c r="DW391" i="1"/>
  <c r="DX391" i="1"/>
  <c r="DY391" i="1"/>
  <c r="DZ391" i="1"/>
  <c r="EA391" i="1"/>
  <c r="EB391" i="1"/>
  <c r="EC391" i="1"/>
  <c r="ED391" i="1"/>
  <c r="EE391" i="1"/>
  <c r="EF391" i="1"/>
  <c r="EG391" i="1"/>
  <c r="EH391" i="1"/>
  <c r="EI391" i="1"/>
  <c r="EJ391" i="1"/>
  <c r="EK391" i="1"/>
  <c r="EL391" i="1"/>
  <c r="EM391" i="1"/>
  <c r="EN391" i="1"/>
  <c r="EO391" i="1"/>
  <c r="EP391" i="1"/>
  <c r="EQ391" i="1"/>
  <c r="ER391" i="1"/>
  <c r="ES391" i="1"/>
  <c r="ET391" i="1"/>
  <c r="EU391" i="1"/>
  <c r="EV391" i="1"/>
  <c r="EW391" i="1"/>
  <c r="EX391" i="1"/>
  <c r="EY391" i="1"/>
  <c r="EZ391" i="1"/>
  <c r="FA391" i="1"/>
  <c r="FB391" i="1"/>
  <c r="FC391" i="1"/>
  <c r="FD391" i="1"/>
  <c r="FE391" i="1"/>
  <c r="FF391" i="1"/>
  <c r="FG391" i="1"/>
  <c r="FI391" i="1"/>
  <c r="FJ391" i="1"/>
  <c r="FK391" i="1"/>
  <c r="FL391" i="1"/>
  <c r="FM391" i="1"/>
  <c r="FN391" i="1"/>
  <c r="FO391" i="1"/>
  <c r="FP391" i="1"/>
  <c r="FQ391" i="1"/>
  <c r="FR391" i="1"/>
  <c r="FS391" i="1"/>
  <c r="FT391" i="1"/>
  <c r="FU391" i="1"/>
  <c r="FV391" i="1"/>
  <c r="FW391" i="1"/>
  <c r="FX391" i="1"/>
  <c r="FY391" i="1"/>
  <c r="FZ391" i="1"/>
  <c r="GA391" i="1"/>
  <c r="GB391" i="1"/>
  <c r="GC391" i="1"/>
  <c r="GD391" i="1"/>
  <c r="GE391" i="1"/>
  <c r="GF391" i="1"/>
  <c r="GG391" i="1"/>
  <c r="GH391" i="1"/>
  <c r="GI391" i="1"/>
  <c r="GL391" i="1"/>
  <c r="GM391" i="1"/>
  <c r="GN391" i="1"/>
  <c r="GO391" i="1"/>
  <c r="GP391" i="1"/>
  <c r="GQ391" i="1"/>
  <c r="GR391" i="1"/>
  <c r="GS391" i="1"/>
  <c r="GT391" i="1"/>
  <c r="GU391" i="1"/>
  <c r="GV391" i="1"/>
  <c r="GW391" i="1"/>
  <c r="GX391" i="1"/>
  <c r="GY391" i="1"/>
  <c r="GZ391" i="1"/>
  <c r="HA391" i="1"/>
  <c r="HB391" i="1"/>
  <c r="HC391" i="1"/>
  <c r="HD391" i="1"/>
  <c r="HE391" i="1"/>
  <c r="HF391" i="1"/>
  <c r="HG391" i="1"/>
  <c r="HH391" i="1"/>
  <c r="HI391" i="1"/>
  <c r="HJ391" i="1"/>
  <c r="HK391" i="1"/>
  <c r="HL391" i="1"/>
  <c r="HM391" i="1"/>
  <c r="HN391" i="1"/>
  <c r="HO391" i="1"/>
  <c r="HP391" i="1"/>
  <c r="HQ391" i="1"/>
  <c r="HR391" i="1"/>
  <c r="HS391" i="1"/>
  <c r="HT391" i="1"/>
  <c r="HU391" i="1"/>
  <c r="HV391" i="1"/>
  <c r="HW391" i="1"/>
  <c r="HX391" i="1"/>
  <c r="HY391" i="1"/>
  <c r="HZ391" i="1"/>
  <c r="IA391" i="1"/>
  <c r="IB391" i="1"/>
  <c r="IC391" i="1"/>
  <c r="ID391" i="1"/>
  <c r="IE391" i="1"/>
  <c r="IF391" i="1"/>
  <c r="IG391" i="1"/>
  <c r="IH391" i="1"/>
  <c r="II391" i="1"/>
  <c r="IJ391" i="1"/>
  <c r="IK391" i="1"/>
  <c r="IL391" i="1"/>
  <c r="IM391" i="1"/>
  <c r="IN391" i="1"/>
  <c r="IO391" i="1"/>
  <c r="IP391" i="1"/>
  <c r="IQ391" i="1"/>
  <c r="IR391" i="1"/>
  <c r="IS391" i="1"/>
  <c r="IT391" i="1"/>
  <c r="IU391" i="1"/>
  <c r="IV391" i="1"/>
  <c r="IW391" i="1"/>
  <c r="IX391" i="1"/>
  <c r="IY391" i="1"/>
  <c r="JA391" i="1"/>
  <c r="JB391" i="1"/>
  <c r="JC391" i="1"/>
  <c r="JD391" i="1"/>
  <c r="JE391" i="1"/>
  <c r="JF391" i="1"/>
  <c r="JG391" i="1"/>
  <c r="JH391" i="1"/>
  <c r="JI391" i="1"/>
  <c r="JJ391" i="1"/>
  <c r="JK391" i="1"/>
  <c r="JL391" i="1"/>
  <c r="JM391" i="1"/>
  <c r="JN391" i="1"/>
  <c r="JO391" i="1"/>
  <c r="JP391" i="1"/>
  <c r="JQ391" i="1"/>
  <c r="JR391" i="1"/>
  <c r="JS391" i="1"/>
  <c r="JT391" i="1"/>
  <c r="JU391" i="1"/>
  <c r="JV391" i="1"/>
  <c r="JW391" i="1"/>
  <c r="JX391" i="1"/>
  <c r="JY391" i="1"/>
  <c r="JZ391" i="1"/>
  <c r="KA391" i="1"/>
  <c r="KB391" i="1"/>
  <c r="KC391" i="1"/>
  <c r="KD391" i="1"/>
  <c r="KE391" i="1"/>
  <c r="KH391" i="1"/>
  <c r="KI391" i="1"/>
  <c r="KJ391" i="1"/>
  <c r="KK391" i="1"/>
  <c r="KL391" i="1"/>
  <c r="KM391" i="1"/>
  <c r="KN391" i="1"/>
  <c r="KO391" i="1"/>
  <c r="KP391" i="1"/>
  <c r="KQ391" i="1"/>
  <c r="KR391" i="1"/>
  <c r="KS391" i="1"/>
  <c r="KT391" i="1"/>
  <c r="KU391" i="1"/>
  <c r="KV391" i="1"/>
  <c r="KW391" i="1"/>
  <c r="KX391" i="1"/>
  <c r="KY391" i="1"/>
  <c r="KZ391" i="1"/>
  <c r="LA391" i="1"/>
  <c r="LB391" i="1"/>
  <c r="LC391" i="1"/>
  <c r="LD391" i="1"/>
  <c r="LE391" i="1"/>
  <c r="LF391" i="1"/>
  <c r="LG391" i="1"/>
  <c r="LH391" i="1"/>
  <c r="LI391" i="1"/>
  <c r="LJ391" i="1"/>
  <c r="LK391" i="1"/>
  <c r="LL391" i="1"/>
  <c r="LM391" i="1"/>
  <c r="LN391" i="1"/>
  <c r="LO391" i="1"/>
  <c r="LP391" i="1"/>
  <c r="LQ391" i="1"/>
  <c r="LR391" i="1"/>
  <c r="LS391" i="1"/>
  <c r="LT391" i="1"/>
  <c r="LU391" i="1"/>
  <c r="LV391" i="1"/>
  <c r="LW391" i="1"/>
  <c r="LX391" i="1"/>
  <c r="LY391" i="1"/>
  <c r="LZ391" i="1"/>
  <c r="MA391" i="1"/>
  <c r="MB391" i="1"/>
  <c r="MC391" i="1"/>
  <c r="MD391" i="1"/>
  <c r="ME391" i="1"/>
  <c r="MF391" i="1"/>
  <c r="MG391" i="1"/>
  <c r="MH391" i="1"/>
  <c r="MI391" i="1"/>
  <c r="MJ391" i="1"/>
  <c r="MK391" i="1"/>
  <c r="ML391" i="1"/>
  <c r="MM391" i="1"/>
  <c r="MN391" i="1"/>
  <c r="MO391" i="1"/>
  <c r="MP391" i="1"/>
  <c r="MQ391" i="1"/>
  <c r="MR391" i="1"/>
  <c r="MS391" i="1"/>
  <c r="MT391" i="1"/>
  <c r="MU391" i="1"/>
  <c r="MW391" i="1"/>
  <c r="MX391" i="1"/>
  <c r="MY391" i="1"/>
  <c r="MZ391" i="1"/>
  <c r="NA391" i="1"/>
  <c r="NB391" i="1"/>
  <c r="NC391" i="1"/>
  <c r="ND391" i="1"/>
  <c r="NE391" i="1"/>
  <c r="NF391" i="1"/>
  <c r="NG391" i="1"/>
  <c r="NH391" i="1"/>
  <c r="NI391" i="1"/>
  <c r="NJ391" i="1"/>
  <c r="NK391" i="1"/>
  <c r="NL391" i="1"/>
  <c r="NM391" i="1"/>
  <c r="NN391" i="1"/>
  <c r="NO391" i="1"/>
  <c r="NP391" i="1"/>
  <c r="NQ391" i="1"/>
  <c r="NR391" i="1"/>
  <c r="NS391" i="1"/>
  <c r="NT391" i="1"/>
  <c r="NU391" i="1"/>
  <c r="NV391" i="1"/>
  <c r="NW391" i="1"/>
  <c r="B391" i="1"/>
  <c r="KG390" i="1"/>
  <c r="IZ390" i="1"/>
  <c r="FH390" i="1"/>
  <c r="MV390" i="1"/>
  <c r="NX390" i="1"/>
  <c r="KF390" i="1"/>
  <c r="GJ390" i="1"/>
  <c r="CR390" i="1"/>
  <c r="FH389" i="1"/>
  <c r="BP389" i="1"/>
  <c r="CS389" i="1" s="1"/>
  <c r="IZ389" i="1"/>
  <c r="KG389" i="1" s="1"/>
  <c r="MV389" i="1"/>
  <c r="NX389" i="1"/>
  <c r="KF389" i="1"/>
  <c r="GJ389" i="1"/>
  <c r="CR389" i="1"/>
  <c r="NX388" i="1"/>
  <c r="NY388" i="1" s="1"/>
  <c r="MV388" i="1"/>
  <c r="KF388" i="1"/>
  <c r="KG388" i="1"/>
  <c r="IZ388" i="1"/>
  <c r="GJ388" i="1"/>
  <c r="GK388" i="1" s="1"/>
  <c r="FH388" i="1"/>
  <c r="CS388" i="1"/>
  <c r="BP388" i="1"/>
  <c r="CR388" i="1"/>
  <c r="IZ387" i="1"/>
  <c r="FH387" i="1"/>
  <c r="MV387" i="1"/>
  <c r="NX387" i="1"/>
  <c r="KG387" i="1"/>
  <c r="KF387" i="1"/>
  <c r="GJ387" i="1"/>
  <c r="BP387" i="1"/>
  <c r="CS387" i="1" s="1"/>
  <c r="CR387" i="1"/>
  <c r="IZ386" i="1"/>
  <c r="KG386" i="1" s="1"/>
  <c r="MV386" i="1"/>
  <c r="FH386" i="1"/>
  <c r="GK386" i="1" s="1"/>
  <c r="BP386" i="1"/>
  <c r="NX386" i="1"/>
  <c r="KF386" i="1"/>
  <c r="GJ386" i="1"/>
  <c r="CR386" i="1"/>
  <c r="NY385" i="1"/>
  <c r="NX385" i="1"/>
  <c r="MV385" i="1"/>
  <c r="KF385" i="1"/>
  <c r="KG385" i="1" s="1"/>
  <c r="IZ385" i="1"/>
  <c r="GJ385" i="1"/>
  <c r="FH385" i="1"/>
  <c r="CS385" i="1"/>
  <c r="CR385" i="1"/>
  <c r="BP385" i="1"/>
  <c r="NX384" i="1"/>
  <c r="NY384" i="1" s="1"/>
  <c r="MV384" i="1"/>
  <c r="KF384" i="1"/>
  <c r="KG384" i="1" s="1"/>
  <c r="IZ384" i="1"/>
  <c r="GK384" i="1"/>
  <c r="GJ384" i="1"/>
  <c r="FH384" i="1"/>
  <c r="CR384" i="1"/>
  <c r="BP384" i="1"/>
  <c r="CS384" i="1" s="1"/>
  <c r="NX383" i="1"/>
  <c r="MV383" i="1"/>
  <c r="KG383" i="1"/>
  <c r="KF383" i="1"/>
  <c r="IZ383" i="1"/>
  <c r="GJ383" i="1"/>
  <c r="FH383" i="1"/>
  <c r="GK383" i="1" s="1"/>
  <c r="CR383" i="1"/>
  <c r="CS383" i="1" s="1"/>
  <c r="BP383" i="1"/>
  <c r="NX382" i="1"/>
  <c r="NY382" i="1" s="1"/>
  <c r="MV382" i="1"/>
  <c r="KF382" i="1"/>
  <c r="IZ382" i="1"/>
  <c r="KG382" i="1" s="1"/>
  <c r="GJ382" i="1"/>
  <c r="FH382" i="1"/>
  <c r="CS382" i="1"/>
  <c r="CR382" i="1"/>
  <c r="BP382" i="1"/>
  <c r="MV381" i="1"/>
  <c r="NX381" i="1"/>
  <c r="IZ381" i="1"/>
  <c r="KF381" i="1"/>
  <c r="KG381" i="1" s="1"/>
  <c r="GJ381" i="1"/>
  <c r="FH381" i="1"/>
  <c r="CR381" i="1"/>
  <c r="CS381" i="1" s="1"/>
  <c r="BP380" i="1"/>
  <c r="BP381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CB377" i="1"/>
  <c r="CC377" i="1"/>
  <c r="CD377" i="1"/>
  <c r="CE377" i="1"/>
  <c r="CF377" i="1"/>
  <c r="CG377" i="1"/>
  <c r="CH377" i="1"/>
  <c r="CI377" i="1"/>
  <c r="CJ377" i="1"/>
  <c r="CK377" i="1"/>
  <c r="CL377" i="1"/>
  <c r="CM377" i="1"/>
  <c r="CN377" i="1"/>
  <c r="CO377" i="1"/>
  <c r="CP377" i="1"/>
  <c r="CQ377" i="1"/>
  <c r="CT377" i="1"/>
  <c r="CU377" i="1"/>
  <c r="CV377" i="1"/>
  <c r="CW377" i="1"/>
  <c r="CX377" i="1"/>
  <c r="CY377" i="1"/>
  <c r="CZ377" i="1"/>
  <c r="DA377" i="1"/>
  <c r="DB377" i="1"/>
  <c r="DC377" i="1"/>
  <c r="DD377" i="1"/>
  <c r="DE377" i="1"/>
  <c r="DF377" i="1"/>
  <c r="DG377" i="1"/>
  <c r="DH377" i="1"/>
  <c r="DI377" i="1"/>
  <c r="DJ377" i="1"/>
  <c r="DK377" i="1"/>
  <c r="DL377" i="1"/>
  <c r="DM377" i="1"/>
  <c r="DN377" i="1"/>
  <c r="DO377" i="1"/>
  <c r="DP377" i="1"/>
  <c r="DQ377" i="1"/>
  <c r="DR377" i="1"/>
  <c r="DS377" i="1"/>
  <c r="DT377" i="1"/>
  <c r="DU377" i="1"/>
  <c r="DV377" i="1"/>
  <c r="DW377" i="1"/>
  <c r="DX377" i="1"/>
  <c r="DY377" i="1"/>
  <c r="DZ377" i="1"/>
  <c r="EA377" i="1"/>
  <c r="EB377" i="1"/>
  <c r="EC377" i="1"/>
  <c r="ED377" i="1"/>
  <c r="EE377" i="1"/>
  <c r="EF377" i="1"/>
  <c r="EG377" i="1"/>
  <c r="EH377" i="1"/>
  <c r="EI377" i="1"/>
  <c r="EJ377" i="1"/>
  <c r="EK377" i="1"/>
  <c r="EL377" i="1"/>
  <c r="EM377" i="1"/>
  <c r="EN377" i="1"/>
  <c r="EO377" i="1"/>
  <c r="EP377" i="1"/>
  <c r="EQ377" i="1"/>
  <c r="ER377" i="1"/>
  <c r="ES377" i="1"/>
  <c r="ET377" i="1"/>
  <c r="EU377" i="1"/>
  <c r="EV377" i="1"/>
  <c r="EW377" i="1"/>
  <c r="EX377" i="1"/>
  <c r="EY377" i="1"/>
  <c r="EZ377" i="1"/>
  <c r="FA377" i="1"/>
  <c r="FB377" i="1"/>
  <c r="FC377" i="1"/>
  <c r="FD377" i="1"/>
  <c r="FE377" i="1"/>
  <c r="FF377" i="1"/>
  <c r="FG377" i="1"/>
  <c r="FI377" i="1"/>
  <c r="FJ377" i="1"/>
  <c r="FK377" i="1"/>
  <c r="FL377" i="1"/>
  <c r="FM377" i="1"/>
  <c r="FN377" i="1"/>
  <c r="FO377" i="1"/>
  <c r="FP377" i="1"/>
  <c r="FQ377" i="1"/>
  <c r="FR377" i="1"/>
  <c r="FS377" i="1"/>
  <c r="FT377" i="1"/>
  <c r="FU377" i="1"/>
  <c r="FV377" i="1"/>
  <c r="FW377" i="1"/>
  <c r="FX377" i="1"/>
  <c r="FY377" i="1"/>
  <c r="FZ377" i="1"/>
  <c r="GA377" i="1"/>
  <c r="GB377" i="1"/>
  <c r="GC377" i="1"/>
  <c r="GD377" i="1"/>
  <c r="GE377" i="1"/>
  <c r="GF377" i="1"/>
  <c r="GG377" i="1"/>
  <c r="GH377" i="1"/>
  <c r="GI377" i="1"/>
  <c r="GL377" i="1"/>
  <c r="GM377" i="1"/>
  <c r="GN377" i="1"/>
  <c r="GO377" i="1"/>
  <c r="GP377" i="1"/>
  <c r="GQ377" i="1"/>
  <c r="GR377" i="1"/>
  <c r="GS377" i="1"/>
  <c r="GT377" i="1"/>
  <c r="GU377" i="1"/>
  <c r="GV377" i="1"/>
  <c r="GW377" i="1"/>
  <c r="GX377" i="1"/>
  <c r="GY377" i="1"/>
  <c r="GZ377" i="1"/>
  <c r="HA377" i="1"/>
  <c r="HB377" i="1"/>
  <c r="HC377" i="1"/>
  <c r="HD377" i="1"/>
  <c r="HE377" i="1"/>
  <c r="HF377" i="1"/>
  <c r="HG377" i="1"/>
  <c r="HH377" i="1"/>
  <c r="HI377" i="1"/>
  <c r="HJ377" i="1"/>
  <c r="HK377" i="1"/>
  <c r="HL377" i="1"/>
  <c r="HM377" i="1"/>
  <c r="HN377" i="1"/>
  <c r="HO377" i="1"/>
  <c r="HP377" i="1"/>
  <c r="HQ377" i="1"/>
  <c r="HR377" i="1"/>
  <c r="HS377" i="1"/>
  <c r="HT377" i="1"/>
  <c r="HU377" i="1"/>
  <c r="HV377" i="1"/>
  <c r="HW377" i="1"/>
  <c r="HX377" i="1"/>
  <c r="HY377" i="1"/>
  <c r="HZ377" i="1"/>
  <c r="IA377" i="1"/>
  <c r="IB377" i="1"/>
  <c r="IC377" i="1"/>
  <c r="ID377" i="1"/>
  <c r="IE377" i="1"/>
  <c r="IF377" i="1"/>
  <c r="IG377" i="1"/>
  <c r="IH377" i="1"/>
  <c r="II377" i="1"/>
  <c r="IJ377" i="1"/>
  <c r="IK377" i="1"/>
  <c r="IL377" i="1"/>
  <c r="IM377" i="1"/>
  <c r="IN377" i="1"/>
  <c r="IO377" i="1"/>
  <c r="IP377" i="1"/>
  <c r="IQ377" i="1"/>
  <c r="IR377" i="1"/>
  <c r="IS377" i="1"/>
  <c r="IT377" i="1"/>
  <c r="IU377" i="1"/>
  <c r="IV377" i="1"/>
  <c r="IW377" i="1"/>
  <c r="IX377" i="1"/>
  <c r="IY377" i="1"/>
  <c r="JA377" i="1"/>
  <c r="JB377" i="1"/>
  <c r="JC377" i="1"/>
  <c r="JD377" i="1"/>
  <c r="JE377" i="1"/>
  <c r="JF377" i="1"/>
  <c r="JG377" i="1"/>
  <c r="JH377" i="1"/>
  <c r="JI377" i="1"/>
  <c r="JJ377" i="1"/>
  <c r="JK377" i="1"/>
  <c r="JL377" i="1"/>
  <c r="JM377" i="1"/>
  <c r="JN377" i="1"/>
  <c r="JO377" i="1"/>
  <c r="JP377" i="1"/>
  <c r="JQ377" i="1"/>
  <c r="JR377" i="1"/>
  <c r="JS377" i="1"/>
  <c r="JT377" i="1"/>
  <c r="JU377" i="1"/>
  <c r="JV377" i="1"/>
  <c r="JW377" i="1"/>
  <c r="JX377" i="1"/>
  <c r="JY377" i="1"/>
  <c r="JZ377" i="1"/>
  <c r="KA377" i="1"/>
  <c r="KB377" i="1"/>
  <c r="KC377" i="1"/>
  <c r="KD377" i="1"/>
  <c r="KE377" i="1"/>
  <c r="KH377" i="1"/>
  <c r="KI377" i="1"/>
  <c r="KJ377" i="1"/>
  <c r="KK377" i="1"/>
  <c r="KL377" i="1"/>
  <c r="KM377" i="1"/>
  <c r="KN377" i="1"/>
  <c r="KO377" i="1"/>
  <c r="KP377" i="1"/>
  <c r="KQ377" i="1"/>
  <c r="KR377" i="1"/>
  <c r="KS377" i="1"/>
  <c r="KT377" i="1"/>
  <c r="KU377" i="1"/>
  <c r="KV377" i="1"/>
  <c r="KW377" i="1"/>
  <c r="KX377" i="1"/>
  <c r="KY377" i="1"/>
  <c r="KZ377" i="1"/>
  <c r="LA377" i="1"/>
  <c r="LB377" i="1"/>
  <c r="LC377" i="1"/>
  <c r="LD377" i="1"/>
  <c r="LE377" i="1"/>
  <c r="LF377" i="1"/>
  <c r="LG377" i="1"/>
  <c r="LH377" i="1"/>
  <c r="LI377" i="1"/>
  <c r="LJ377" i="1"/>
  <c r="LK377" i="1"/>
  <c r="LL377" i="1"/>
  <c r="LM377" i="1"/>
  <c r="LN377" i="1"/>
  <c r="LO377" i="1"/>
  <c r="LP377" i="1"/>
  <c r="LQ377" i="1"/>
  <c r="LR377" i="1"/>
  <c r="LS377" i="1"/>
  <c r="LT377" i="1"/>
  <c r="LU377" i="1"/>
  <c r="LV377" i="1"/>
  <c r="LW377" i="1"/>
  <c r="LX377" i="1"/>
  <c r="LY377" i="1"/>
  <c r="LZ377" i="1"/>
  <c r="MA377" i="1"/>
  <c r="MB377" i="1"/>
  <c r="MC377" i="1"/>
  <c r="MD377" i="1"/>
  <c r="ME377" i="1"/>
  <c r="MF377" i="1"/>
  <c r="MG377" i="1"/>
  <c r="MH377" i="1"/>
  <c r="MI377" i="1"/>
  <c r="MJ377" i="1"/>
  <c r="MK377" i="1"/>
  <c r="ML377" i="1"/>
  <c r="MM377" i="1"/>
  <c r="MN377" i="1"/>
  <c r="MO377" i="1"/>
  <c r="MP377" i="1"/>
  <c r="MQ377" i="1"/>
  <c r="MR377" i="1"/>
  <c r="MS377" i="1"/>
  <c r="MT377" i="1"/>
  <c r="MU377" i="1"/>
  <c r="MW377" i="1"/>
  <c r="MX377" i="1"/>
  <c r="MY377" i="1"/>
  <c r="MZ377" i="1"/>
  <c r="NA377" i="1"/>
  <c r="NB377" i="1"/>
  <c r="NC377" i="1"/>
  <c r="ND377" i="1"/>
  <c r="NE377" i="1"/>
  <c r="NF377" i="1"/>
  <c r="NG377" i="1"/>
  <c r="NH377" i="1"/>
  <c r="NI377" i="1"/>
  <c r="NJ377" i="1"/>
  <c r="NK377" i="1"/>
  <c r="NL377" i="1"/>
  <c r="NM377" i="1"/>
  <c r="NN377" i="1"/>
  <c r="NO377" i="1"/>
  <c r="NP377" i="1"/>
  <c r="NQ377" i="1"/>
  <c r="NR377" i="1"/>
  <c r="NS377" i="1"/>
  <c r="NT377" i="1"/>
  <c r="NU377" i="1"/>
  <c r="NV377" i="1"/>
  <c r="NW377" i="1"/>
  <c r="B377" i="1"/>
  <c r="NX380" i="1"/>
  <c r="NY380" i="1" s="1"/>
  <c r="MV380" i="1"/>
  <c r="KF380" i="1"/>
  <c r="IZ380" i="1"/>
  <c r="GJ380" i="1"/>
  <c r="GK380" i="1" s="1"/>
  <c r="FH380" i="1"/>
  <c r="CS380" i="1"/>
  <c r="CR380" i="1"/>
  <c r="MV379" i="1"/>
  <c r="NX379" i="1"/>
  <c r="KF379" i="1"/>
  <c r="IZ379" i="1"/>
  <c r="GJ379" i="1"/>
  <c r="FH379" i="1"/>
  <c r="CR379" i="1"/>
  <c r="CS379" i="1" s="1"/>
  <c r="BP379" i="1"/>
  <c r="NX376" i="1"/>
  <c r="MV376" i="1"/>
  <c r="KF376" i="1"/>
  <c r="IZ376" i="1"/>
  <c r="GJ376" i="1"/>
  <c r="FH376" i="1"/>
  <c r="CR376" i="1"/>
  <c r="BP376" i="1"/>
  <c r="NX375" i="1"/>
  <c r="MV375" i="1"/>
  <c r="KF375" i="1"/>
  <c r="IZ375" i="1"/>
  <c r="GJ375" i="1"/>
  <c r="FH375" i="1"/>
  <c r="CR375" i="1"/>
  <c r="BP375" i="1"/>
  <c r="NX374" i="1"/>
  <c r="MV374" i="1"/>
  <c r="KF374" i="1"/>
  <c r="IZ374" i="1"/>
  <c r="GJ374" i="1"/>
  <c r="FH374" i="1"/>
  <c r="CR374" i="1"/>
  <c r="BP374" i="1"/>
  <c r="NX373" i="1"/>
  <c r="MV373" i="1"/>
  <c r="KF373" i="1"/>
  <c r="IZ373" i="1"/>
  <c r="GJ373" i="1"/>
  <c r="FH373" i="1"/>
  <c r="CR373" i="1"/>
  <c r="CR372" i="1"/>
  <c r="BP373" i="1"/>
  <c r="NX372" i="1"/>
  <c r="MV372" i="1"/>
  <c r="IZ372" i="1"/>
  <c r="KF372" i="1"/>
  <c r="GJ372" i="1"/>
  <c r="FH372" i="1"/>
  <c r="BP372" i="1"/>
  <c r="MV371" i="1"/>
  <c r="NX371" i="1"/>
  <c r="IZ371" i="1"/>
  <c r="KF371" i="1"/>
  <c r="FH371" i="1"/>
  <c r="GJ371" i="1"/>
  <c r="CR371" i="1"/>
  <c r="BP371" i="1"/>
  <c r="NX370" i="1"/>
  <c r="NX369" i="1"/>
  <c r="MV370" i="1"/>
  <c r="IZ370" i="1"/>
  <c r="KF369" i="1"/>
  <c r="KF377" i="1" s="1"/>
  <c r="KF370" i="1"/>
  <c r="GJ370" i="1"/>
  <c r="FH370" i="1"/>
  <c r="CR370" i="1"/>
  <c r="CR377" i="1" s="1"/>
  <c r="BP370" i="1"/>
  <c r="BP369" i="1"/>
  <c r="MV369" i="1"/>
  <c r="IZ369" i="1"/>
  <c r="IZ377" i="1" s="1"/>
  <c r="GJ369" i="1"/>
  <c r="FH369" i="1"/>
  <c r="CR369" i="1"/>
  <c r="MV368" i="1"/>
  <c r="IZ368" i="1"/>
  <c r="FH368" i="1"/>
  <c r="BP368" i="1"/>
  <c r="NX368" i="1"/>
  <c r="NX377" i="1" s="1"/>
  <c r="KF368" i="1"/>
  <c r="GJ368" i="1"/>
  <c r="CR368" i="1"/>
  <c r="NX367" i="1"/>
  <c r="MV367" i="1"/>
  <c r="IZ367" i="1"/>
  <c r="KF367" i="1"/>
  <c r="GJ367" i="1"/>
  <c r="FH367" i="1"/>
  <c r="CR367" i="1"/>
  <c r="BP367" i="1"/>
  <c r="MV366" i="1"/>
  <c r="NX366" i="1"/>
  <c r="KF366" i="1"/>
  <c r="IZ366" i="1"/>
  <c r="FH366" i="1"/>
  <c r="FH377" i="1" s="1"/>
  <c r="GJ366" i="1"/>
  <c r="BP366" i="1"/>
  <c r="CR366" i="1"/>
  <c r="KF365" i="1"/>
  <c r="IZ365" i="1"/>
  <c r="MV365" i="1"/>
  <c r="MV377" i="1" s="1"/>
  <c r="NX365" i="1"/>
  <c r="GJ365" i="1"/>
  <c r="GJ377" i="1" s="1"/>
  <c r="FH365" i="1"/>
  <c r="CR365" i="1"/>
  <c r="BP365" i="1"/>
  <c r="BP354" i="1"/>
  <c r="Z27" i="4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BK363" i="1"/>
  <c r="BL363" i="1"/>
  <c r="BM363" i="1"/>
  <c r="BN363" i="1"/>
  <c r="BQ363" i="1"/>
  <c r="BR363" i="1"/>
  <c r="BS363" i="1"/>
  <c r="BT363" i="1"/>
  <c r="BU363" i="1"/>
  <c r="BV363" i="1"/>
  <c r="BW363" i="1"/>
  <c r="BX363" i="1"/>
  <c r="BY363" i="1"/>
  <c r="BZ363" i="1"/>
  <c r="CA363" i="1"/>
  <c r="CB363" i="1"/>
  <c r="CC363" i="1"/>
  <c r="CD363" i="1"/>
  <c r="CE363" i="1"/>
  <c r="CF363" i="1"/>
  <c r="CG363" i="1"/>
  <c r="CH363" i="1"/>
  <c r="CI363" i="1"/>
  <c r="CJ363" i="1"/>
  <c r="CK363" i="1"/>
  <c r="CL363" i="1"/>
  <c r="CM363" i="1"/>
  <c r="CN363" i="1"/>
  <c r="CO363" i="1"/>
  <c r="CT363" i="1"/>
  <c r="CU363" i="1"/>
  <c r="CV363" i="1"/>
  <c r="CW363" i="1"/>
  <c r="CX363" i="1"/>
  <c r="CY363" i="1"/>
  <c r="CZ363" i="1"/>
  <c r="DA363" i="1"/>
  <c r="DB363" i="1"/>
  <c r="DC363" i="1"/>
  <c r="DD363" i="1"/>
  <c r="DE363" i="1"/>
  <c r="DF363" i="1"/>
  <c r="DG363" i="1"/>
  <c r="DH363" i="1"/>
  <c r="DI363" i="1"/>
  <c r="DJ363" i="1"/>
  <c r="DK363" i="1"/>
  <c r="DL363" i="1"/>
  <c r="DM363" i="1"/>
  <c r="DN363" i="1"/>
  <c r="DO363" i="1"/>
  <c r="DP363" i="1"/>
  <c r="DQ363" i="1"/>
  <c r="DR363" i="1"/>
  <c r="DS363" i="1"/>
  <c r="DT363" i="1"/>
  <c r="DU363" i="1"/>
  <c r="DV363" i="1"/>
  <c r="DW363" i="1"/>
  <c r="DX363" i="1"/>
  <c r="DY363" i="1"/>
  <c r="DZ363" i="1"/>
  <c r="EA363" i="1"/>
  <c r="EB363" i="1"/>
  <c r="EC363" i="1"/>
  <c r="ED363" i="1"/>
  <c r="EE363" i="1"/>
  <c r="EF363" i="1"/>
  <c r="EG363" i="1"/>
  <c r="EH363" i="1"/>
  <c r="EI363" i="1"/>
  <c r="EJ363" i="1"/>
  <c r="EK363" i="1"/>
  <c r="EL363" i="1"/>
  <c r="EM363" i="1"/>
  <c r="EN363" i="1"/>
  <c r="EO363" i="1"/>
  <c r="EP363" i="1"/>
  <c r="EQ363" i="1"/>
  <c r="ER363" i="1"/>
  <c r="ES363" i="1"/>
  <c r="ET363" i="1"/>
  <c r="EU363" i="1"/>
  <c r="EV363" i="1"/>
  <c r="EW363" i="1"/>
  <c r="EX363" i="1"/>
  <c r="EY363" i="1"/>
  <c r="EZ363" i="1"/>
  <c r="FA363" i="1"/>
  <c r="FB363" i="1"/>
  <c r="FC363" i="1"/>
  <c r="FD363" i="1"/>
  <c r="FE363" i="1"/>
  <c r="FF363" i="1"/>
  <c r="FI363" i="1"/>
  <c r="FJ363" i="1"/>
  <c r="FK363" i="1"/>
  <c r="FL363" i="1"/>
  <c r="FM363" i="1"/>
  <c r="FN363" i="1"/>
  <c r="FO363" i="1"/>
  <c r="FP363" i="1"/>
  <c r="FQ363" i="1"/>
  <c r="FR363" i="1"/>
  <c r="FS363" i="1"/>
  <c r="FT363" i="1"/>
  <c r="FU363" i="1"/>
  <c r="FV363" i="1"/>
  <c r="FW363" i="1"/>
  <c r="FX363" i="1"/>
  <c r="FY363" i="1"/>
  <c r="FZ363" i="1"/>
  <c r="GA363" i="1"/>
  <c r="GB363" i="1"/>
  <c r="GC363" i="1"/>
  <c r="GD363" i="1"/>
  <c r="GE363" i="1"/>
  <c r="GF363" i="1"/>
  <c r="GG363" i="1"/>
  <c r="GL363" i="1"/>
  <c r="GM363" i="1"/>
  <c r="GN363" i="1"/>
  <c r="GO363" i="1"/>
  <c r="GP363" i="1"/>
  <c r="GQ363" i="1"/>
  <c r="GR363" i="1"/>
  <c r="GS363" i="1"/>
  <c r="GT363" i="1"/>
  <c r="GU363" i="1"/>
  <c r="GV363" i="1"/>
  <c r="GW363" i="1"/>
  <c r="GX363" i="1"/>
  <c r="GY363" i="1"/>
  <c r="GZ363" i="1"/>
  <c r="HA363" i="1"/>
  <c r="HB363" i="1"/>
  <c r="HC363" i="1"/>
  <c r="HD363" i="1"/>
  <c r="HE363" i="1"/>
  <c r="HF363" i="1"/>
  <c r="HG363" i="1"/>
  <c r="HH363" i="1"/>
  <c r="HI363" i="1"/>
  <c r="HJ363" i="1"/>
  <c r="HK363" i="1"/>
  <c r="HL363" i="1"/>
  <c r="HM363" i="1"/>
  <c r="HN363" i="1"/>
  <c r="HO363" i="1"/>
  <c r="HP363" i="1"/>
  <c r="HQ363" i="1"/>
  <c r="HR363" i="1"/>
  <c r="HS363" i="1"/>
  <c r="HT363" i="1"/>
  <c r="HU363" i="1"/>
  <c r="HV363" i="1"/>
  <c r="HW363" i="1"/>
  <c r="HX363" i="1"/>
  <c r="HY363" i="1"/>
  <c r="HZ363" i="1"/>
  <c r="IA363" i="1"/>
  <c r="IB363" i="1"/>
  <c r="IC363" i="1"/>
  <c r="ID363" i="1"/>
  <c r="IE363" i="1"/>
  <c r="IF363" i="1"/>
  <c r="IG363" i="1"/>
  <c r="IH363" i="1"/>
  <c r="II363" i="1"/>
  <c r="IJ363" i="1"/>
  <c r="IK363" i="1"/>
  <c r="IL363" i="1"/>
  <c r="IM363" i="1"/>
  <c r="IN363" i="1"/>
  <c r="IO363" i="1"/>
  <c r="IP363" i="1"/>
  <c r="IQ363" i="1"/>
  <c r="IR363" i="1"/>
  <c r="IS363" i="1"/>
  <c r="IT363" i="1"/>
  <c r="IU363" i="1"/>
  <c r="IV363" i="1"/>
  <c r="IW363" i="1"/>
  <c r="IX363" i="1"/>
  <c r="JA363" i="1"/>
  <c r="JB363" i="1"/>
  <c r="JC363" i="1"/>
  <c r="JD363" i="1"/>
  <c r="JE363" i="1"/>
  <c r="JF363" i="1"/>
  <c r="JG363" i="1"/>
  <c r="JH363" i="1"/>
  <c r="JI363" i="1"/>
  <c r="JJ363" i="1"/>
  <c r="JK363" i="1"/>
  <c r="JL363" i="1"/>
  <c r="JM363" i="1"/>
  <c r="JN363" i="1"/>
  <c r="JO363" i="1"/>
  <c r="JP363" i="1"/>
  <c r="JQ363" i="1"/>
  <c r="JR363" i="1"/>
  <c r="JS363" i="1"/>
  <c r="JT363" i="1"/>
  <c r="JU363" i="1"/>
  <c r="JV363" i="1"/>
  <c r="JW363" i="1"/>
  <c r="JX363" i="1"/>
  <c r="JY363" i="1"/>
  <c r="JZ363" i="1"/>
  <c r="KA363" i="1"/>
  <c r="KB363" i="1"/>
  <c r="KC363" i="1"/>
  <c r="KH363" i="1"/>
  <c r="KI363" i="1"/>
  <c r="KJ363" i="1"/>
  <c r="KK363" i="1"/>
  <c r="KL363" i="1"/>
  <c r="KM363" i="1"/>
  <c r="KN363" i="1"/>
  <c r="KO363" i="1"/>
  <c r="KP363" i="1"/>
  <c r="KQ363" i="1"/>
  <c r="KR363" i="1"/>
  <c r="KS363" i="1"/>
  <c r="KT363" i="1"/>
  <c r="KU363" i="1"/>
  <c r="KV363" i="1"/>
  <c r="KW363" i="1"/>
  <c r="KX363" i="1"/>
  <c r="KY363" i="1"/>
  <c r="KZ363" i="1"/>
  <c r="LA363" i="1"/>
  <c r="LB363" i="1"/>
  <c r="LC363" i="1"/>
  <c r="LD363" i="1"/>
  <c r="LE363" i="1"/>
  <c r="LF363" i="1"/>
  <c r="LG363" i="1"/>
  <c r="LH363" i="1"/>
  <c r="LI363" i="1"/>
  <c r="LJ363" i="1"/>
  <c r="LK363" i="1"/>
  <c r="LL363" i="1"/>
  <c r="LM363" i="1"/>
  <c r="LN363" i="1"/>
  <c r="LO363" i="1"/>
  <c r="LP363" i="1"/>
  <c r="LQ363" i="1"/>
  <c r="LR363" i="1"/>
  <c r="LS363" i="1"/>
  <c r="LT363" i="1"/>
  <c r="LU363" i="1"/>
  <c r="LV363" i="1"/>
  <c r="LW363" i="1"/>
  <c r="LX363" i="1"/>
  <c r="LY363" i="1"/>
  <c r="LZ363" i="1"/>
  <c r="MA363" i="1"/>
  <c r="MB363" i="1"/>
  <c r="MC363" i="1"/>
  <c r="MD363" i="1"/>
  <c r="ME363" i="1"/>
  <c r="MF363" i="1"/>
  <c r="MG363" i="1"/>
  <c r="MH363" i="1"/>
  <c r="MI363" i="1"/>
  <c r="MJ363" i="1"/>
  <c r="MK363" i="1"/>
  <c r="ML363" i="1"/>
  <c r="MM363" i="1"/>
  <c r="MN363" i="1"/>
  <c r="MO363" i="1"/>
  <c r="MP363" i="1"/>
  <c r="MQ363" i="1"/>
  <c r="MR363" i="1"/>
  <c r="MS363" i="1"/>
  <c r="MT363" i="1"/>
  <c r="MW363" i="1"/>
  <c r="MX363" i="1"/>
  <c r="MY363" i="1"/>
  <c r="MZ363" i="1"/>
  <c r="NA363" i="1"/>
  <c r="NB363" i="1"/>
  <c r="NC363" i="1"/>
  <c r="ND363" i="1"/>
  <c r="NE363" i="1"/>
  <c r="NF363" i="1"/>
  <c r="NG363" i="1"/>
  <c r="NH363" i="1"/>
  <c r="NI363" i="1"/>
  <c r="NJ363" i="1"/>
  <c r="NK363" i="1"/>
  <c r="NL363" i="1"/>
  <c r="NM363" i="1"/>
  <c r="NN363" i="1"/>
  <c r="NO363" i="1"/>
  <c r="NP363" i="1"/>
  <c r="NQ363" i="1"/>
  <c r="NR363" i="1"/>
  <c r="NS363" i="1"/>
  <c r="NT363" i="1"/>
  <c r="NU363" i="1"/>
  <c r="B363" i="1"/>
  <c r="NX362" i="1"/>
  <c r="MV362" i="1"/>
  <c r="KF362" i="1"/>
  <c r="IZ362" i="1"/>
  <c r="GJ362" i="1"/>
  <c r="FH362" i="1"/>
  <c r="BP362" i="1"/>
  <c r="CR362" i="1"/>
  <c r="NX361" i="1"/>
  <c r="MV361" i="1"/>
  <c r="KF361" i="1"/>
  <c r="IZ361" i="1"/>
  <c r="GJ361" i="1"/>
  <c r="FH361" i="1"/>
  <c r="CR361" i="1"/>
  <c r="BP360" i="1"/>
  <c r="BP361" i="1"/>
  <c r="NX360" i="1"/>
  <c r="MV360" i="1"/>
  <c r="KF360" i="1"/>
  <c r="IZ360" i="1"/>
  <c r="GJ360" i="1"/>
  <c r="FH360" i="1"/>
  <c r="CR360" i="1"/>
  <c r="NX359" i="1"/>
  <c r="MV359" i="1"/>
  <c r="KF359" i="1"/>
  <c r="IZ359" i="1"/>
  <c r="GJ359" i="1"/>
  <c r="FH359" i="1"/>
  <c r="CR359" i="1"/>
  <c r="BP359" i="1"/>
  <c r="GK395" i="1" l="1"/>
  <c r="CS394" i="1"/>
  <c r="GK390" i="1"/>
  <c r="NY390" i="1"/>
  <c r="GK389" i="1"/>
  <c r="NY389" i="1"/>
  <c r="GK387" i="1"/>
  <c r="NY387" i="1"/>
  <c r="KG380" i="1"/>
  <c r="GK385" i="1"/>
  <c r="KG376" i="1"/>
  <c r="KG379" i="1"/>
  <c r="GK381" i="1"/>
  <c r="GK382" i="1"/>
  <c r="NY383" i="1"/>
  <c r="NY386" i="1"/>
  <c r="CS386" i="1"/>
  <c r="NY381" i="1"/>
  <c r="NY375" i="1"/>
  <c r="CS376" i="1"/>
  <c r="NY379" i="1"/>
  <c r="NY376" i="1"/>
  <c r="GK379" i="1"/>
  <c r="KG375" i="1"/>
  <c r="KG374" i="1"/>
  <c r="GK376" i="1"/>
  <c r="CS374" i="1"/>
  <c r="CS373" i="1"/>
  <c r="NY373" i="1"/>
  <c r="NY374" i="1"/>
  <c r="NY372" i="1"/>
  <c r="GK375" i="1"/>
  <c r="KG373" i="1"/>
  <c r="GK374" i="1"/>
  <c r="CS375" i="1"/>
  <c r="CS372" i="1"/>
  <c r="GK373" i="1"/>
  <c r="CS370" i="1"/>
  <c r="GK372" i="1"/>
  <c r="KG368" i="1"/>
  <c r="NY370" i="1"/>
  <c r="KG371" i="1"/>
  <c r="NY371" i="1"/>
  <c r="KG372" i="1"/>
  <c r="CS371" i="1"/>
  <c r="GK371" i="1"/>
  <c r="KG370" i="1"/>
  <c r="GK370" i="1"/>
  <c r="NY365" i="1"/>
  <c r="CS366" i="1"/>
  <c r="NY369" i="1"/>
  <c r="KG369" i="1"/>
  <c r="NY360" i="1"/>
  <c r="GK361" i="1"/>
  <c r="GK362" i="1"/>
  <c r="GK365" i="1"/>
  <c r="KG365" i="1"/>
  <c r="GK369" i="1"/>
  <c r="CS369" i="1"/>
  <c r="KG367" i="1"/>
  <c r="KG366" i="1"/>
  <c r="GK366" i="1"/>
  <c r="NY368" i="1"/>
  <c r="GK368" i="1"/>
  <c r="CS368" i="1"/>
  <c r="GK367" i="1"/>
  <c r="CS367" i="1"/>
  <c r="NY367" i="1"/>
  <c r="KG361" i="1"/>
  <c r="CS362" i="1"/>
  <c r="NY366" i="1"/>
  <c r="NY361" i="1"/>
  <c r="KG362" i="1"/>
  <c r="CS361" i="1"/>
  <c r="NY362" i="1"/>
  <c r="CS365" i="1"/>
  <c r="NY359" i="1"/>
  <c r="KG360" i="1"/>
  <c r="CS359" i="1"/>
  <c r="GK360" i="1"/>
  <c r="CS360" i="1"/>
  <c r="KG359" i="1"/>
  <c r="GK359" i="1"/>
  <c r="MV358" i="1"/>
  <c r="NX358" i="1"/>
  <c r="IZ358" i="1"/>
  <c r="FH358" i="1"/>
  <c r="GJ358" i="1"/>
  <c r="BP358" i="1"/>
  <c r="CR358" i="1"/>
  <c r="KG377" i="1" l="1"/>
  <c r="NY377" i="1"/>
  <c r="GK377" i="1"/>
  <c r="CS377" i="1"/>
  <c r="CS358" i="1"/>
  <c r="GK358" i="1"/>
  <c r="NY358" i="1"/>
  <c r="KF358" i="1"/>
  <c r="KG358" i="1" s="1"/>
  <c r="MV357" i="1"/>
  <c r="NX357" i="1"/>
  <c r="IZ357" i="1"/>
  <c r="KF357" i="1"/>
  <c r="FH357" i="1"/>
  <c r="BP357" i="1"/>
  <c r="GJ357" i="1"/>
  <c r="KG357" i="1" l="1"/>
  <c r="NY357" i="1"/>
  <c r="GK357" i="1"/>
  <c r="CR357" i="1"/>
  <c r="CS357" i="1" s="1"/>
  <c r="BP356" i="1" l="1"/>
  <c r="FH356" i="1"/>
  <c r="IZ356" i="1"/>
  <c r="MV356" i="1"/>
  <c r="NX356" i="1"/>
  <c r="KF356" i="1"/>
  <c r="GJ356" i="1"/>
  <c r="CR356" i="1"/>
  <c r="NY356" i="1" l="1"/>
  <c r="KG356" i="1"/>
  <c r="GK356" i="1"/>
  <c r="CS356" i="1"/>
  <c r="MV355" i="1"/>
  <c r="NX355" i="1"/>
  <c r="KF355" i="1"/>
  <c r="IZ355" i="1"/>
  <c r="FH355" i="1"/>
  <c r="CR355" i="1"/>
  <c r="GJ355" i="1"/>
  <c r="CR354" i="1"/>
  <c r="BP355" i="1"/>
  <c r="GK355" i="1" l="1"/>
  <c r="KG355" i="1"/>
  <c r="NY355" i="1"/>
  <c r="CS355" i="1"/>
  <c r="MV354" i="1"/>
  <c r="IZ354" i="1"/>
  <c r="FH354" i="1"/>
  <c r="CS354" i="1"/>
  <c r="GJ354" i="1"/>
  <c r="KF354" i="1"/>
  <c r="NX354" i="1"/>
  <c r="NY354" i="1" l="1"/>
  <c r="KG354" i="1"/>
  <c r="GK354" i="1"/>
  <c r="IZ353" i="1"/>
  <c r="FH353" i="1"/>
  <c r="BP353" i="1"/>
  <c r="MV353" i="1"/>
  <c r="KF353" i="1"/>
  <c r="CR353" i="1"/>
  <c r="GJ353" i="1"/>
  <c r="NX353" i="1"/>
  <c r="CR352" i="1"/>
  <c r="GK353" i="1" l="1"/>
  <c r="NY353" i="1"/>
  <c r="KG353" i="1"/>
  <c r="CS353" i="1"/>
  <c r="NX352" i="1"/>
  <c r="MV352" i="1"/>
  <c r="MV351" i="1"/>
  <c r="KF352" i="1"/>
  <c r="IZ352" i="1"/>
  <c r="GJ352" i="1"/>
  <c r="FH352" i="1"/>
  <c r="BP352" i="1"/>
  <c r="CS352" i="1" s="1"/>
  <c r="MV363" i="1" l="1"/>
  <c r="NY352" i="1"/>
  <c r="GK352" i="1"/>
  <c r="KG352" i="1"/>
  <c r="NX348" i="1"/>
  <c r="NX351" i="1"/>
  <c r="IZ351" i="1"/>
  <c r="IZ363" i="1" s="1"/>
  <c r="KF351" i="1"/>
  <c r="KF363" i="1" s="1"/>
  <c r="GJ351" i="1"/>
  <c r="GJ363" i="1" s="1"/>
  <c r="FH351" i="1"/>
  <c r="CR351" i="1"/>
  <c r="CR363" i="1" s="1"/>
  <c r="BP351" i="1"/>
  <c r="BP363" i="1" s="1"/>
  <c r="Z26" i="4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L349" i="1"/>
  <c r="BQ349" i="1"/>
  <c r="BR349" i="1"/>
  <c r="BS349" i="1"/>
  <c r="BT349" i="1"/>
  <c r="BU349" i="1"/>
  <c r="BV349" i="1"/>
  <c r="BW349" i="1"/>
  <c r="BX349" i="1"/>
  <c r="BY349" i="1"/>
  <c r="BZ349" i="1"/>
  <c r="CA349" i="1"/>
  <c r="CB349" i="1"/>
  <c r="CC349" i="1"/>
  <c r="CD349" i="1"/>
  <c r="CE349" i="1"/>
  <c r="CF349" i="1"/>
  <c r="CG349" i="1"/>
  <c r="CH349" i="1"/>
  <c r="CI349" i="1"/>
  <c r="CJ349" i="1"/>
  <c r="CK349" i="1"/>
  <c r="CL349" i="1"/>
  <c r="CT349" i="1"/>
  <c r="CU349" i="1"/>
  <c r="CV349" i="1"/>
  <c r="CW349" i="1"/>
  <c r="CX349" i="1"/>
  <c r="CY349" i="1"/>
  <c r="CZ349" i="1"/>
  <c r="DA349" i="1"/>
  <c r="DB349" i="1"/>
  <c r="DC349" i="1"/>
  <c r="DD349" i="1"/>
  <c r="DE349" i="1"/>
  <c r="DF349" i="1"/>
  <c r="DG349" i="1"/>
  <c r="DH349" i="1"/>
  <c r="DI349" i="1"/>
  <c r="DJ349" i="1"/>
  <c r="DK349" i="1"/>
  <c r="DL349" i="1"/>
  <c r="DM349" i="1"/>
  <c r="DN349" i="1"/>
  <c r="DO349" i="1"/>
  <c r="DP349" i="1"/>
  <c r="DQ349" i="1"/>
  <c r="DR349" i="1"/>
  <c r="DS349" i="1"/>
  <c r="DT349" i="1"/>
  <c r="DU349" i="1"/>
  <c r="DV349" i="1"/>
  <c r="DW349" i="1"/>
  <c r="DX349" i="1"/>
  <c r="DY349" i="1"/>
  <c r="DZ349" i="1"/>
  <c r="EA349" i="1"/>
  <c r="EB349" i="1"/>
  <c r="EC349" i="1"/>
  <c r="ED349" i="1"/>
  <c r="EE349" i="1"/>
  <c r="EF349" i="1"/>
  <c r="EG349" i="1"/>
  <c r="EH349" i="1"/>
  <c r="EI349" i="1"/>
  <c r="EJ349" i="1"/>
  <c r="EK349" i="1"/>
  <c r="EL349" i="1"/>
  <c r="EM349" i="1"/>
  <c r="EN349" i="1"/>
  <c r="EO349" i="1"/>
  <c r="EP349" i="1"/>
  <c r="EQ349" i="1"/>
  <c r="ER349" i="1"/>
  <c r="ES349" i="1"/>
  <c r="ET349" i="1"/>
  <c r="EU349" i="1"/>
  <c r="EV349" i="1"/>
  <c r="EW349" i="1"/>
  <c r="EX349" i="1"/>
  <c r="EY349" i="1"/>
  <c r="EZ349" i="1"/>
  <c r="FA349" i="1"/>
  <c r="FB349" i="1"/>
  <c r="FC349" i="1"/>
  <c r="FD349" i="1"/>
  <c r="FI349" i="1"/>
  <c r="FJ349" i="1"/>
  <c r="FK349" i="1"/>
  <c r="FL349" i="1"/>
  <c r="FM349" i="1"/>
  <c r="FN349" i="1"/>
  <c r="FO349" i="1"/>
  <c r="FP349" i="1"/>
  <c r="FQ349" i="1"/>
  <c r="FR349" i="1"/>
  <c r="FS349" i="1"/>
  <c r="FT349" i="1"/>
  <c r="FU349" i="1"/>
  <c r="FV349" i="1"/>
  <c r="FW349" i="1"/>
  <c r="FX349" i="1"/>
  <c r="FY349" i="1"/>
  <c r="FZ349" i="1"/>
  <c r="GA349" i="1"/>
  <c r="GB349" i="1"/>
  <c r="GC349" i="1"/>
  <c r="GD349" i="1"/>
  <c r="GL349" i="1"/>
  <c r="GM349" i="1"/>
  <c r="GN349" i="1"/>
  <c r="GO349" i="1"/>
  <c r="GP349" i="1"/>
  <c r="GQ349" i="1"/>
  <c r="GR349" i="1"/>
  <c r="GS349" i="1"/>
  <c r="GT349" i="1"/>
  <c r="GU349" i="1"/>
  <c r="GV349" i="1"/>
  <c r="GW349" i="1"/>
  <c r="GX349" i="1"/>
  <c r="GY349" i="1"/>
  <c r="GZ349" i="1"/>
  <c r="HA349" i="1"/>
  <c r="HB349" i="1"/>
  <c r="HC349" i="1"/>
  <c r="HD349" i="1"/>
  <c r="HE349" i="1"/>
  <c r="HF349" i="1"/>
  <c r="HG349" i="1"/>
  <c r="HH349" i="1"/>
  <c r="HI349" i="1"/>
  <c r="HJ349" i="1"/>
  <c r="HK349" i="1"/>
  <c r="HL349" i="1"/>
  <c r="HM349" i="1"/>
  <c r="HN349" i="1"/>
  <c r="HO349" i="1"/>
  <c r="HP349" i="1"/>
  <c r="HQ349" i="1"/>
  <c r="HR349" i="1"/>
  <c r="HS349" i="1"/>
  <c r="HT349" i="1"/>
  <c r="HU349" i="1"/>
  <c r="HV349" i="1"/>
  <c r="HW349" i="1"/>
  <c r="HX349" i="1"/>
  <c r="HY349" i="1"/>
  <c r="HZ349" i="1"/>
  <c r="IA349" i="1"/>
  <c r="IB349" i="1"/>
  <c r="IC349" i="1"/>
  <c r="ID349" i="1"/>
  <c r="IE349" i="1"/>
  <c r="IF349" i="1"/>
  <c r="IG349" i="1"/>
  <c r="IH349" i="1"/>
  <c r="II349" i="1"/>
  <c r="IJ349" i="1"/>
  <c r="IK349" i="1"/>
  <c r="IL349" i="1"/>
  <c r="IM349" i="1"/>
  <c r="IN349" i="1"/>
  <c r="IO349" i="1"/>
  <c r="IP349" i="1"/>
  <c r="IQ349" i="1"/>
  <c r="IR349" i="1"/>
  <c r="IS349" i="1"/>
  <c r="IT349" i="1"/>
  <c r="IU349" i="1"/>
  <c r="IV349" i="1"/>
  <c r="JA349" i="1"/>
  <c r="JB349" i="1"/>
  <c r="JC349" i="1"/>
  <c r="JD349" i="1"/>
  <c r="JE349" i="1"/>
  <c r="JF349" i="1"/>
  <c r="JG349" i="1"/>
  <c r="JH349" i="1"/>
  <c r="JI349" i="1"/>
  <c r="JJ349" i="1"/>
  <c r="JK349" i="1"/>
  <c r="JL349" i="1"/>
  <c r="JM349" i="1"/>
  <c r="JN349" i="1"/>
  <c r="JO349" i="1"/>
  <c r="JP349" i="1"/>
  <c r="JQ349" i="1"/>
  <c r="JR349" i="1"/>
  <c r="JS349" i="1"/>
  <c r="JT349" i="1"/>
  <c r="JU349" i="1"/>
  <c r="JV349" i="1"/>
  <c r="JW349" i="1"/>
  <c r="JX349" i="1"/>
  <c r="JY349" i="1"/>
  <c r="JZ349" i="1"/>
  <c r="KH349" i="1"/>
  <c r="KI349" i="1"/>
  <c r="KJ349" i="1"/>
  <c r="KK349" i="1"/>
  <c r="KL349" i="1"/>
  <c r="KM349" i="1"/>
  <c r="KN349" i="1"/>
  <c r="KO349" i="1"/>
  <c r="KP349" i="1"/>
  <c r="KQ349" i="1"/>
  <c r="KR349" i="1"/>
  <c r="KS349" i="1"/>
  <c r="KT349" i="1"/>
  <c r="KU349" i="1"/>
  <c r="KV349" i="1"/>
  <c r="KW349" i="1"/>
  <c r="KX349" i="1"/>
  <c r="KY349" i="1"/>
  <c r="KZ349" i="1"/>
  <c r="LA349" i="1"/>
  <c r="LB349" i="1"/>
  <c r="LC349" i="1"/>
  <c r="LD349" i="1"/>
  <c r="LE349" i="1"/>
  <c r="LF349" i="1"/>
  <c r="LG349" i="1"/>
  <c r="LH349" i="1"/>
  <c r="LI349" i="1"/>
  <c r="LJ349" i="1"/>
  <c r="LK349" i="1"/>
  <c r="LL349" i="1"/>
  <c r="LM349" i="1"/>
  <c r="LN349" i="1"/>
  <c r="LO349" i="1"/>
  <c r="LP349" i="1"/>
  <c r="LQ349" i="1"/>
  <c r="LR349" i="1"/>
  <c r="LS349" i="1"/>
  <c r="LT349" i="1"/>
  <c r="LU349" i="1"/>
  <c r="LV349" i="1"/>
  <c r="LW349" i="1"/>
  <c r="LX349" i="1"/>
  <c r="LY349" i="1"/>
  <c r="LZ349" i="1"/>
  <c r="MA349" i="1"/>
  <c r="MB349" i="1"/>
  <c r="MC349" i="1"/>
  <c r="MD349" i="1"/>
  <c r="ME349" i="1"/>
  <c r="MF349" i="1"/>
  <c r="MG349" i="1"/>
  <c r="MH349" i="1"/>
  <c r="MI349" i="1"/>
  <c r="MJ349" i="1"/>
  <c r="MK349" i="1"/>
  <c r="ML349" i="1"/>
  <c r="MM349" i="1"/>
  <c r="MN349" i="1"/>
  <c r="MO349" i="1"/>
  <c r="MP349" i="1"/>
  <c r="MQ349" i="1"/>
  <c r="MR349" i="1"/>
  <c r="MW349" i="1"/>
  <c r="MX349" i="1"/>
  <c r="MY349" i="1"/>
  <c r="MZ349" i="1"/>
  <c r="NA349" i="1"/>
  <c r="NB349" i="1"/>
  <c r="NC349" i="1"/>
  <c r="ND349" i="1"/>
  <c r="NE349" i="1"/>
  <c r="NF349" i="1"/>
  <c r="NG349" i="1"/>
  <c r="NH349" i="1"/>
  <c r="NI349" i="1"/>
  <c r="NJ349" i="1"/>
  <c r="NK349" i="1"/>
  <c r="NL349" i="1"/>
  <c r="NM349" i="1"/>
  <c r="NN349" i="1"/>
  <c r="NO349" i="1"/>
  <c r="NP349" i="1"/>
  <c r="NQ349" i="1"/>
  <c r="NR349" i="1"/>
  <c r="B349" i="1"/>
  <c r="GK351" i="1" l="1"/>
  <c r="FH363" i="1"/>
  <c r="GK363" i="1" s="1"/>
  <c r="NY351" i="1"/>
  <c r="NX363" i="1"/>
  <c r="NY363" i="1" s="1"/>
  <c r="CS351" i="1"/>
  <c r="CS363" i="1" s="1"/>
  <c r="KG351" i="1"/>
  <c r="KG363" i="1" s="1"/>
  <c r="FH348" i="1"/>
  <c r="IZ348" i="1"/>
  <c r="MV348" i="1"/>
  <c r="NY348" i="1" s="1"/>
  <c r="KF348" i="1"/>
  <c r="GJ348" i="1"/>
  <c r="CR348" i="1"/>
  <c r="BP348" i="1"/>
  <c r="CS348" i="1" l="1"/>
  <c r="GK348" i="1"/>
  <c r="KG348" i="1"/>
  <c r="MV347" i="1"/>
  <c r="IZ347" i="1"/>
  <c r="FH347" i="1"/>
  <c r="NX347" i="1" l="1"/>
  <c r="NY347" i="1" s="1"/>
  <c r="KF347" i="1"/>
  <c r="KG347" i="1" s="1"/>
  <c r="GJ347" i="1"/>
  <c r="GK347" i="1" s="1"/>
  <c r="CR347" i="1"/>
  <c r="BP347" i="1"/>
  <c r="CS347" i="1" l="1"/>
  <c r="IZ346" i="1"/>
  <c r="FH346" i="1"/>
  <c r="MV346" i="1" l="1"/>
  <c r="NX346" i="1"/>
  <c r="KF346" i="1"/>
  <c r="KG346" i="1" s="1"/>
  <c r="GJ346" i="1"/>
  <c r="GK346" i="1" s="1"/>
  <c r="CR346" i="1"/>
  <c r="BP346" i="1"/>
  <c r="NY346" i="1" l="1"/>
  <c r="CS346" i="1"/>
  <c r="IZ345" i="1"/>
  <c r="FH345" i="1"/>
  <c r="MV345" i="1"/>
  <c r="NX345" i="1"/>
  <c r="KF345" i="1"/>
  <c r="NY345" i="1" l="1"/>
  <c r="KG345" i="1"/>
  <c r="GJ345" i="1"/>
  <c r="GK345" i="1" s="1"/>
  <c r="CR345" i="1"/>
  <c r="BP345" i="1"/>
  <c r="CS345" i="1" l="1"/>
  <c r="MV344" i="1"/>
  <c r="NX344" i="1"/>
  <c r="IZ344" i="1"/>
  <c r="NY344" i="1" l="1"/>
  <c r="KF344" i="1"/>
  <c r="KG344" i="1" s="1"/>
  <c r="FH344" i="1"/>
  <c r="GJ344" i="1"/>
  <c r="CR344" i="1"/>
  <c r="BP344" i="1"/>
  <c r="GK344" i="1" l="1"/>
  <c r="CS344" i="1"/>
  <c r="MV343" i="1"/>
  <c r="NX343" i="1"/>
  <c r="KF343" i="1"/>
  <c r="IZ343" i="1"/>
  <c r="FH343" i="1"/>
  <c r="GJ343" i="1"/>
  <c r="CR343" i="1"/>
  <c r="BP343" i="1"/>
  <c r="CS343" i="1" l="1"/>
  <c r="GK343" i="1"/>
  <c r="KG343" i="1"/>
  <c r="NY343" i="1"/>
  <c r="MV342" i="1"/>
  <c r="NX342" i="1" l="1"/>
  <c r="NY342" i="1" s="1"/>
  <c r="KF342" i="1"/>
  <c r="IZ342" i="1"/>
  <c r="FH342" i="1"/>
  <c r="GJ342" i="1"/>
  <c r="CR342" i="1"/>
  <c r="BP342" i="1"/>
  <c r="KG342" i="1" l="1"/>
  <c r="CS342" i="1"/>
  <c r="GK342" i="1"/>
  <c r="NX340" i="1"/>
  <c r="MV340" i="1"/>
  <c r="KF340" i="1"/>
  <c r="IZ340" i="1"/>
  <c r="GJ340" i="1"/>
  <c r="FH340" i="1"/>
  <c r="CR340" i="1"/>
  <c r="BP340" i="1"/>
  <c r="CS340" i="1" l="1"/>
  <c r="GK340" i="1"/>
  <c r="KG340" i="1"/>
  <c r="NY340" i="1"/>
  <c r="MV341" i="1"/>
  <c r="NX341" i="1"/>
  <c r="KF341" i="1"/>
  <c r="IZ341" i="1"/>
  <c r="NY341" i="1" l="1"/>
  <c r="KG341" i="1"/>
  <c r="GJ341" i="1"/>
  <c r="GJ339" i="1"/>
  <c r="FH341" i="1"/>
  <c r="CR341" i="1"/>
  <c r="BP341" i="1"/>
  <c r="GK341" i="1" l="1"/>
  <c r="CS341" i="1"/>
  <c r="NX339" i="1"/>
  <c r="MV339" i="1"/>
  <c r="KF339" i="1"/>
  <c r="IZ339" i="1"/>
  <c r="NY339" i="1" l="1"/>
  <c r="KG339" i="1"/>
  <c r="FH339" i="1"/>
  <c r="GK339" i="1" s="1"/>
  <c r="CR339" i="1"/>
  <c r="BP339" i="1"/>
  <c r="CS339" i="1" l="1"/>
  <c r="NX338" i="1"/>
  <c r="MV338" i="1"/>
  <c r="KF338" i="1"/>
  <c r="IZ338" i="1"/>
  <c r="GJ338" i="1"/>
  <c r="FH338" i="1"/>
  <c r="CR338" i="1"/>
  <c r="BP338" i="1"/>
  <c r="KG338" i="1" l="1"/>
  <c r="CS338" i="1"/>
  <c r="GK338" i="1"/>
  <c r="NY338" i="1"/>
  <c r="NX337" i="1"/>
  <c r="NX349" i="1" s="1"/>
  <c r="MV337" i="1"/>
  <c r="MV349" i="1" s="1"/>
  <c r="KF337" i="1"/>
  <c r="KF349" i="1" s="1"/>
  <c r="IZ337" i="1"/>
  <c r="IZ349" i="1" s="1"/>
  <c r="GJ337" i="1"/>
  <c r="GJ349" i="1" s="1"/>
  <c r="FH337" i="1"/>
  <c r="FH349" i="1" s="1"/>
  <c r="CR337" i="1"/>
  <c r="CR349" i="1" s="1"/>
  <c r="BP337" i="1"/>
  <c r="BP349" i="1" s="1"/>
  <c r="NY337" i="1" l="1"/>
  <c r="NY349" i="1" s="1"/>
  <c r="CS337" i="1"/>
  <c r="CS349" i="1" s="1"/>
  <c r="KG337" i="1"/>
  <c r="KG349" i="1" s="1"/>
  <c r="GK337" i="1"/>
  <c r="GK349" i="1" s="1"/>
  <c r="Z25" i="4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BI335" i="1"/>
  <c r="BJ335" i="1"/>
  <c r="BQ335" i="1"/>
  <c r="BR335" i="1"/>
  <c r="BS335" i="1"/>
  <c r="BT335" i="1"/>
  <c r="BU335" i="1"/>
  <c r="BV335" i="1"/>
  <c r="BW335" i="1"/>
  <c r="BX335" i="1"/>
  <c r="BY335" i="1"/>
  <c r="BZ335" i="1"/>
  <c r="CA335" i="1"/>
  <c r="CB335" i="1"/>
  <c r="CC335" i="1"/>
  <c r="CD335" i="1"/>
  <c r="CE335" i="1"/>
  <c r="CF335" i="1"/>
  <c r="CG335" i="1"/>
  <c r="CH335" i="1"/>
  <c r="CI335" i="1"/>
  <c r="CJ335" i="1"/>
  <c r="CT335" i="1"/>
  <c r="CU335" i="1"/>
  <c r="CV335" i="1"/>
  <c r="CW335" i="1"/>
  <c r="CX335" i="1"/>
  <c r="CY335" i="1"/>
  <c r="CZ335" i="1"/>
  <c r="DA335" i="1"/>
  <c r="DB335" i="1"/>
  <c r="DC335" i="1"/>
  <c r="DD335" i="1"/>
  <c r="DE335" i="1"/>
  <c r="DF335" i="1"/>
  <c r="DG335" i="1"/>
  <c r="DH335" i="1"/>
  <c r="DI335" i="1"/>
  <c r="DJ335" i="1"/>
  <c r="DK335" i="1"/>
  <c r="DL335" i="1"/>
  <c r="DM335" i="1"/>
  <c r="DN335" i="1"/>
  <c r="DO335" i="1"/>
  <c r="DP335" i="1"/>
  <c r="DQ335" i="1"/>
  <c r="DR335" i="1"/>
  <c r="DS335" i="1"/>
  <c r="DT335" i="1"/>
  <c r="DU335" i="1"/>
  <c r="DV335" i="1"/>
  <c r="DW335" i="1"/>
  <c r="DX335" i="1"/>
  <c r="DY335" i="1"/>
  <c r="DZ335" i="1"/>
  <c r="EA335" i="1"/>
  <c r="EB335" i="1"/>
  <c r="EC335" i="1"/>
  <c r="ED335" i="1"/>
  <c r="EE335" i="1"/>
  <c r="EF335" i="1"/>
  <c r="EG335" i="1"/>
  <c r="EH335" i="1"/>
  <c r="EI335" i="1"/>
  <c r="EJ335" i="1"/>
  <c r="EK335" i="1"/>
  <c r="EL335" i="1"/>
  <c r="EM335" i="1"/>
  <c r="EN335" i="1"/>
  <c r="EO335" i="1"/>
  <c r="EP335" i="1"/>
  <c r="EQ335" i="1"/>
  <c r="ER335" i="1"/>
  <c r="ES335" i="1"/>
  <c r="ET335" i="1"/>
  <c r="EU335" i="1"/>
  <c r="EV335" i="1"/>
  <c r="EW335" i="1"/>
  <c r="EX335" i="1"/>
  <c r="EY335" i="1"/>
  <c r="EZ335" i="1"/>
  <c r="FA335" i="1"/>
  <c r="FB335" i="1"/>
  <c r="FI335" i="1"/>
  <c r="FJ335" i="1"/>
  <c r="FK335" i="1"/>
  <c r="FL335" i="1"/>
  <c r="FM335" i="1"/>
  <c r="FN335" i="1"/>
  <c r="FO335" i="1"/>
  <c r="FP335" i="1"/>
  <c r="FQ335" i="1"/>
  <c r="FR335" i="1"/>
  <c r="FS335" i="1"/>
  <c r="FT335" i="1"/>
  <c r="FU335" i="1"/>
  <c r="FV335" i="1"/>
  <c r="FW335" i="1"/>
  <c r="FX335" i="1"/>
  <c r="FY335" i="1"/>
  <c r="FZ335" i="1"/>
  <c r="GA335" i="1"/>
  <c r="GB335" i="1"/>
  <c r="GL335" i="1"/>
  <c r="GM335" i="1"/>
  <c r="GN335" i="1"/>
  <c r="GO335" i="1"/>
  <c r="GP335" i="1"/>
  <c r="GQ335" i="1"/>
  <c r="GR335" i="1"/>
  <c r="GS335" i="1"/>
  <c r="GT335" i="1"/>
  <c r="GU335" i="1"/>
  <c r="GV335" i="1"/>
  <c r="GW335" i="1"/>
  <c r="GX335" i="1"/>
  <c r="GY335" i="1"/>
  <c r="GZ335" i="1"/>
  <c r="HA335" i="1"/>
  <c r="HB335" i="1"/>
  <c r="HC335" i="1"/>
  <c r="HD335" i="1"/>
  <c r="HE335" i="1"/>
  <c r="HF335" i="1"/>
  <c r="HG335" i="1"/>
  <c r="HH335" i="1"/>
  <c r="HI335" i="1"/>
  <c r="HJ335" i="1"/>
  <c r="HK335" i="1"/>
  <c r="HL335" i="1"/>
  <c r="HM335" i="1"/>
  <c r="HN335" i="1"/>
  <c r="HO335" i="1"/>
  <c r="HP335" i="1"/>
  <c r="HQ335" i="1"/>
  <c r="HR335" i="1"/>
  <c r="HS335" i="1"/>
  <c r="HT335" i="1"/>
  <c r="HU335" i="1"/>
  <c r="HV335" i="1"/>
  <c r="HW335" i="1"/>
  <c r="HX335" i="1"/>
  <c r="HY335" i="1"/>
  <c r="HZ335" i="1"/>
  <c r="IA335" i="1"/>
  <c r="IB335" i="1"/>
  <c r="IC335" i="1"/>
  <c r="ID335" i="1"/>
  <c r="IE335" i="1"/>
  <c r="IF335" i="1"/>
  <c r="IG335" i="1"/>
  <c r="IH335" i="1"/>
  <c r="II335" i="1"/>
  <c r="IJ335" i="1"/>
  <c r="IK335" i="1"/>
  <c r="IL335" i="1"/>
  <c r="IM335" i="1"/>
  <c r="IN335" i="1"/>
  <c r="IO335" i="1"/>
  <c r="IP335" i="1"/>
  <c r="IQ335" i="1"/>
  <c r="IR335" i="1"/>
  <c r="IS335" i="1"/>
  <c r="IT335" i="1"/>
  <c r="JA335" i="1"/>
  <c r="JB335" i="1"/>
  <c r="JC335" i="1"/>
  <c r="JD335" i="1"/>
  <c r="JE335" i="1"/>
  <c r="JF335" i="1"/>
  <c r="JG335" i="1"/>
  <c r="JH335" i="1"/>
  <c r="JI335" i="1"/>
  <c r="JJ335" i="1"/>
  <c r="JK335" i="1"/>
  <c r="JL335" i="1"/>
  <c r="JM335" i="1"/>
  <c r="JN335" i="1"/>
  <c r="JO335" i="1"/>
  <c r="JP335" i="1"/>
  <c r="JQ335" i="1"/>
  <c r="JR335" i="1"/>
  <c r="JS335" i="1"/>
  <c r="JT335" i="1"/>
  <c r="JU335" i="1"/>
  <c r="JV335" i="1"/>
  <c r="JW335" i="1"/>
  <c r="JX335" i="1"/>
  <c r="KH335" i="1"/>
  <c r="KI335" i="1"/>
  <c r="KJ335" i="1"/>
  <c r="KK335" i="1"/>
  <c r="KL335" i="1"/>
  <c r="KM335" i="1"/>
  <c r="KN335" i="1"/>
  <c r="KO335" i="1"/>
  <c r="KP335" i="1"/>
  <c r="KQ335" i="1"/>
  <c r="KR335" i="1"/>
  <c r="KS335" i="1"/>
  <c r="KT335" i="1"/>
  <c r="KU335" i="1"/>
  <c r="KV335" i="1"/>
  <c r="KW335" i="1"/>
  <c r="KX335" i="1"/>
  <c r="KY335" i="1"/>
  <c r="KZ335" i="1"/>
  <c r="LA335" i="1"/>
  <c r="LB335" i="1"/>
  <c r="LC335" i="1"/>
  <c r="LD335" i="1"/>
  <c r="LE335" i="1"/>
  <c r="LF335" i="1"/>
  <c r="LG335" i="1"/>
  <c r="LH335" i="1"/>
  <c r="LI335" i="1"/>
  <c r="LJ335" i="1"/>
  <c r="LK335" i="1"/>
  <c r="LL335" i="1"/>
  <c r="LM335" i="1"/>
  <c r="LN335" i="1"/>
  <c r="LO335" i="1"/>
  <c r="LP335" i="1"/>
  <c r="LQ335" i="1"/>
  <c r="LR335" i="1"/>
  <c r="LS335" i="1"/>
  <c r="LT335" i="1"/>
  <c r="LU335" i="1"/>
  <c r="LV335" i="1"/>
  <c r="LW335" i="1"/>
  <c r="LX335" i="1"/>
  <c r="LY335" i="1"/>
  <c r="LZ335" i="1"/>
  <c r="MA335" i="1"/>
  <c r="MB335" i="1"/>
  <c r="MC335" i="1"/>
  <c r="MD335" i="1"/>
  <c r="ME335" i="1"/>
  <c r="MF335" i="1"/>
  <c r="MG335" i="1"/>
  <c r="MH335" i="1"/>
  <c r="MI335" i="1"/>
  <c r="MJ335" i="1"/>
  <c r="MK335" i="1"/>
  <c r="ML335" i="1"/>
  <c r="MM335" i="1"/>
  <c r="MN335" i="1"/>
  <c r="MO335" i="1"/>
  <c r="MW335" i="1"/>
  <c r="MX335" i="1"/>
  <c r="MY335" i="1"/>
  <c r="MZ335" i="1"/>
  <c r="NA335" i="1"/>
  <c r="NB335" i="1"/>
  <c r="NC335" i="1"/>
  <c r="ND335" i="1"/>
  <c r="NE335" i="1"/>
  <c r="NF335" i="1"/>
  <c r="NG335" i="1"/>
  <c r="NH335" i="1"/>
  <c r="NI335" i="1"/>
  <c r="NJ335" i="1"/>
  <c r="NK335" i="1"/>
  <c r="NL335" i="1"/>
  <c r="NM335" i="1"/>
  <c r="NN335" i="1"/>
  <c r="NO335" i="1"/>
  <c r="NP335" i="1"/>
  <c r="B335" i="1"/>
  <c r="MV334" i="1"/>
  <c r="NX334" i="1"/>
  <c r="KF334" i="1"/>
  <c r="IZ334" i="1"/>
  <c r="GJ334" i="1"/>
  <c r="FH334" i="1"/>
  <c r="CR334" i="1"/>
  <c r="BP334" i="1"/>
  <c r="KG334" i="1" l="1"/>
  <c r="NY334" i="1"/>
  <c r="CS334" i="1"/>
  <c r="GK334" i="1"/>
  <c r="NX333" i="1"/>
  <c r="MV333" i="1"/>
  <c r="KF333" i="1"/>
  <c r="IZ333" i="1"/>
  <c r="GJ333" i="1"/>
  <c r="FH333" i="1"/>
  <c r="CR333" i="1"/>
  <c r="BP333" i="1"/>
  <c r="NY333" i="1" l="1"/>
  <c r="GK333" i="1"/>
  <c r="KG333" i="1"/>
  <c r="CS333" i="1"/>
  <c r="NX332" i="1"/>
  <c r="MV331" i="1"/>
  <c r="MV332" i="1"/>
  <c r="KF332" i="1"/>
  <c r="IZ332" i="1"/>
  <c r="KG332" i="1" l="1"/>
  <c r="NY332" i="1"/>
  <c r="FH332" i="1"/>
  <c r="GJ332" i="1"/>
  <c r="BP332" i="1"/>
  <c r="CR332" i="1"/>
  <c r="GK332" i="1" l="1"/>
  <c r="CS332" i="1"/>
  <c r="NX331" i="1"/>
  <c r="NY331" i="1" s="1"/>
  <c r="KF331" i="1"/>
  <c r="IZ331" i="1"/>
  <c r="GJ331" i="1"/>
  <c r="FH331" i="1"/>
  <c r="CR331" i="1"/>
  <c r="BP331" i="1"/>
  <c r="KG331" i="1" l="1"/>
  <c r="CS331" i="1"/>
  <c r="GK331" i="1"/>
  <c r="NX330" i="1"/>
  <c r="MV330" i="1"/>
  <c r="IZ330" i="1"/>
  <c r="KF330" i="1"/>
  <c r="GJ330" i="1"/>
  <c r="FH330" i="1"/>
  <c r="CR330" i="1"/>
  <c r="BP330" i="1"/>
  <c r="CS330" i="1" l="1"/>
  <c r="NY330" i="1"/>
  <c r="GK330" i="1"/>
  <c r="KG330" i="1"/>
  <c r="FH329" i="1"/>
  <c r="BP329" i="1"/>
  <c r="IZ329" i="1"/>
  <c r="MV329" i="1"/>
  <c r="NX329" i="1"/>
  <c r="KF329" i="1"/>
  <c r="GJ329" i="1"/>
  <c r="CR329" i="1"/>
  <c r="NY329" i="1" l="1"/>
  <c r="GK329" i="1"/>
  <c r="CS329" i="1"/>
  <c r="KG329" i="1"/>
  <c r="MV328" i="1"/>
  <c r="NX328" i="1"/>
  <c r="IZ328" i="1"/>
  <c r="KF328" i="1"/>
  <c r="GJ328" i="1"/>
  <c r="FH328" i="1"/>
  <c r="CR328" i="1"/>
  <c r="BP328" i="1"/>
  <c r="GK328" i="1" l="1"/>
  <c r="CS328" i="1"/>
  <c r="NY328" i="1"/>
  <c r="KG328" i="1"/>
  <c r="MV327" i="1"/>
  <c r="NX327" i="1"/>
  <c r="IZ327" i="1"/>
  <c r="KF327" i="1"/>
  <c r="FH327" i="1"/>
  <c r="GJ327" i="1"/>
  <c r="CR327" i="1"/>
  <c r="BP327" i="1"/>
  <c r="KG327" i="1" l="1"/>
  <c r="NY327" i="1"/>
  <c r="CS327" i="1"/>
  <c r="GK327" i="1"/>
  <c r="NX326" i="1"/>
  <c r="MV326" i="1"/>
  <c r="KF326" i="1"/>
  <c r="IZ326" i="1"/>
  <c r="GJ326" i="1"/>
  <c r="FH326" i="1"/>
  <c r="CR326" i="1"/>
  <c r="BP326" i="1"/>
  <c r="KG326" i="1" l="1"/>
  <c r="GK326" i="1"/>
  <c r="NY326" i="1"/>
  <c r="CS326" i="1"/>
  <c r="NX325" i="1"/>
  <c r="MV325" i="1"/>
  <c r="IZ325" i="1"/>
  <c r="KF325" i="1"/>
  <c r="GJ325" i="1"/>
  <c r="FH325" i="1"/>
  <c r="CR325" i="1"/>
  <c r="BP325" i="1"/>
  <c r="CS325" i="1" l="1"/>
  <c r="GK325" i="1"/>
  <c r="NY325" i="1"/>
  <c r="KG325" i="1"/>
  <c r="MV324" i="1"/>
  <c r="NX324" i="1"/>
  <c r="KF324" i="1"/>
  <c r="IZ324" i="1"/>
  <c r="GJ324" i="1"/>
  <c r="FH324" i="1"/>
  <c r="CR324" i="1"/>
  <c r="BP324" i="1"/>
  <c r="KG324" i="1" l="1"/>
  <c r="GK324" i="1"/>
  <c r="NY324" i="1"/>
  <c r="CS324" i="1"/>
  <c r="NX323" i="1"/>
  <c r="NX335" i="1" s="1"/>
  <c r="MV323" i="1"/>
  <c r="MV335" i="1" s="1"/>
  <c r="KF323" i="1"/>
  <c r="KF335" i="1" s="1"/>
  <c r="IZ323" i="1"/>
  <c r="IZ335" i="1" s="1"/>
  <c r="GJ323" i="1"/>
  <c r="GJ335" i="1" s="1"/>
  <c r="FH323" i="1"/>
  <c r="CR323" i="1"/>
  <c r="CR335" i="1" s="1"/>
  <c r="BP323" i="1"/>
  <c r="BP335" i="1" s="1"/>
  <c r="CS335" i="1" l="1"/>
  <c r="KG335" i="1"/>
  <c r="GK323" i="1"/>
  <c r="FH335" i="1"/>
  <c r="GK335" i="1" s="1"/>
  <c r="NY335" i="1"/>
  <c r="NY323" i="1"/>
  <c r="CS323" i="1"/>
  <c r="KG323" i="1"/>
  <c r="Z24" i="4"/>
  <c r="C321" i="1" l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Q321" i="1"/>
  <c r="BR321" i="1"/>
  <c r="BS321" i="1"/>
  <c r="BT321" i="1"/>
  <c r="BU321" i="1"/>
  <c r="BV321" i="1"/>
  <c r="BW321" i="1"/>
  <c r="BX321" i="1"/>
  <c r="BY321" i="1"/>
  <c r="BZ321" i="1"/>
  <c r="CA321" i="1"/>
  <c r="CB321" i="1"/>
  <c r="CC321" i="1"/>
  <c r="CD321" i="1"/>
  <c r="CE321" i="1"/>
  <c r="CF321" i="1"/>
  <c r="CG321" i="1"/>
  <c r="CH321" i="1"/>
  <c r="CI321" i="1"/>
  <c r="CT321" i="1"/>
  <c r="CU321" i="1"/>
  <c r="CV321" i="1"/>
  <c r="CW321" i="1"/>
  <c r="CX321" i="1"/>
  <c r="CY321" i="1"/>
  <c r="CZ321" i="1"/>
  <c r="DA321" i="1"/>
  <c r="DB321" i="1"/>
  <c r="DC321" i="1"/>
  <c r="DD321" i="1"/>
  <c r="DE321" i="1"/>
  <c r="DF321" i="1"/>
  <c r="DG321" i="1"/>
  <c r="DH321" i="1"/>
  <c r="DI321" i="1"/>
  <c r="DJ321" i="1"/>
  <c r="DK321" i="1"/>
  <c r="DL321" i="1"/>
  <c r="DM321" i="1"/>
  <c r="DN321" i="1"/>
  <c r="DO321" i="1"/>
  <c r="DP321" i="1"/>
  <c r="DQ321" i="1"/>
  <c r="DR321" i="1"/>
  <c r="DS321" i="1"/>
  <c r="DT321" i="1"/>
  <c r="DU321" i="1"/>
  <c r="DV321" i="1"/>
  <c r="DW321" i="1"/>
  <c r="DX321" i="1"/>
  <c r="DY321" i="1"/>
  <c r="DZ321" i="1"/>
  <c r="EA321" i="1"/>
  <c r="EB321" i="1"/>
  <c r="EC321" i="1"/>
  <c r="ED321" i="1"/>
  <c r="EE321" i="1"/>
  <c r="EF321" i="1"/>
  <c r="EG321" i="1"/>
  <c r="EH321" i="1"/>
  <c r="EI321" i="1"/>
  <c r="EJ321" i="1"/>
  <c r="EK321" i="1"/>
  <c r="EL321" i="1"/>
  <c r="EM321" i="1"/>
  <c r="EN321" i="1"/>
  <c r="EO321" i="1"/>
  <c r="EP321" i="1"/>
  <c r="EQ321" i="1"/>
  <c r="ER321" i="1"/>
  <c r="ES321" i="1"/>
  <c r="ET321" i="1"/>
  <c r="EU321" i="1"/>
  <c r="EV321" i="1"/>
  <c r="EW321" i="1"/>
  <c r="EX321" i="1"/>
  <c r="EY321" i="1"/>
  <c r="FI321" i="1"/>
  <c r="FJ321" i="1"/>
  <c r="FK321" i="1"/>
  <c r="FL321" i="1"/>
  <c r="FM321" i="1"/>
  <c r="FN321" i="1"/>
  <c r="FO321" i="1"/>
  <c r="FP321" i="1"/>
  <c r="FQ321" i="1"/>
  <c r="FR321" i="1"/>
  <c r="FS321" i="1"/>
  <c r="FT321" i="1"/>
  <c r="FU321" i="1"/>
  <c r="FV321" i="1"/>
  <c r="FW321" i="1"/>
  <c r="FX321" i="1"/>
  <c r="FY321" i="1"/>
  <c r="FZ321" i="1"/>
  <c r="GA321" i="1"/>
  <c r="GL321" i="1"/>
  <c r="GM321" i="1"/>
  <c r="GN321" i="1"/>
  <c r="GO321" i="1"/>
  <c r="GP321" i="1"/>
  <c r="GQ321" i="1"/>
  <c r="GR321" i="1"/>
  <c r="GS321" i="1"/>
  <c r="GT321" i="1"/>
  <c r="GU321" i="1"/>
  <c r="GV321" i="1"/>
  <c r="GW321" i="1"/>
  <c r="GX321" i="1"/>
  <c r="GY321" i="1"/>
  <c r="GZ321" i="1"/>
  <c r="HA321" i="1"/>
  <c r="HB321" i="1"/>
  <c r="HC321" i="1"/>
  <c r="HD321" i="1"/>
  <c r="HE321" i="1"/>
  <c r="HF321" i="1"/>
  <c r="HG321" i="1"/>
  <c r="HH321" i="1"/>
  <c r="HI321" i="1"/>
  <c r="HJ321" i="1"/>
  <c r="HK321" i="1"/>
  <c r="HL321" i="1"/>
  <c r="HM321" i="1"/>
  <c r="HN321" i="1"/>
  <c r="HO321" i="1"/>
  <c r="HP321" i="1"/>
  <c r="HQ321" i="1"/>
  <c r="HR321" i="1"/>
  <c r="HS321" i="1"/>
  <c r="HT321" i="1"/>
  <c r="HU321" i="1"/>
  <c r="HV321" i="1"/>
  <c r="HW321" i="1"/>
  <c r="HX321" i="1"/>
  <c r="HY321" i="1"/>
  <c r="HZ321" i="1"/>
  <c r="IA321" i="1"/>
  <c r="IB321" i="1"/>
  <c r="IC321" i="1"/>
  <c r="ID321" i="1"/>
  <c r="IE321" i="1"/>
  <c r="IF321" i="1"/>
  <c r="IG321" i="1"/>
  <c r="IH321" i="1"/>
  <c r="II321" i="1"/>
  <c r="IJ321" i="1"/>
  <c r="IK321" i="1"/>
  <c r="IL321" i="1"/>
  <c r="IM321" i="1"/>
  <c r="IN321" i="1"/>
  <c r="IO321" i="1"/>
  <c r="IP321" i="1"/>
  <c r="IQ321" i="1"/>
  <c r="JA321" i="1"/>
  <c r="JB321" i="1"/>
  <c r="JC321" i="1"/>
  <c r="JD321" i="1"/>
  <c r="JE321" i="1"/>
  <c r="JF321" i="1"/>
  <c r="JG321" i="1"/>
  <c r="JH321" i="1"/>
  <c r="JI321" i="1"/>
  <c r="JJ321" i="1"/>
  <c r="JK321" i="1"/>
  <c r="JL321" i="1"/>
  <c r="JM321" i="1"/>
  <c r="JN321" i="1"/>
  <c r="JO321" i="1"/>
  <c r="JP321" i="1"/>
  <c r="JQ321" i="1"/>
  <c r="JR321" i="1"/>
  <c r="JS321" i="1"/>
  <c r="JT321" i="1"/>
  <c r="JU321" i="1"/>
  <c r="JV321" i="1"/>
  <c r="JW321" i="1"/>
  <c r="KH321" i="1"/>
  <c r="KI321" i="1"/>
  <c r="KJ321" i="1"/>
  <c r="KK321" i="1"/>
  <c r="KL321" i="1"/>
  <c r="KM321" i="1"/>
  <c r="KN321" i="1"/>
  <c r="KO321" i="1"/>
  <c r="KP321" i="1"/>
  <c r="KQ321" i="1"/>
  <c r="KR321" i="1"/>
  <c r="KS321" i="1"/>
  <c r="KT321" i="1"/>
  <c r="KU321" i="1"/>
  <c r="KV321" i="1"/>
  <c r="KW321" i="1"/>
  <c r="KX321" i="1"/>
  <c r="KY321" i="1"/>
  <c r="KZ321" i="1"/>
  <c r="LA321" i="1"/>
  <c r="LB321" i="1"/>
  <c r="LC321" i="1"/>
  <c r="LD321" i="1"/>
  <c r="LE321" i="1"/>
  <c r="LF321" i="1"/>
  <c r="LG321" i="1"/>
  <c r="LH321" i="1"/>
  <c r="LI321" i="1"/>
  <c r="LJ321" i="1"/>
  <c r="LK321" i="1"/>
  <c r="LL321" i="1"/>
  <c r="LM321" i="1"/>
  <c r="LN321" i="1"/>
  <c r="LO321" i="1"/>
  <c r="LP321" i="1"/>
  <c r="LQ321" i="1"/>
  <c r="LR321" i="1"/>
  <c r="LS321" i="1"/>
  <c r="LT321" i="1"/>
  <c r="LU321" i="1"/>
  <c r="LV321" i="1"/>
  <c r="LW321" i="1"/>
  <c r="LX321" i="1"/>
  <c r="LY321" i="1"/>
  <c r="LZ321" i="1"/>
  <c r="MA321" i="1"/>
  <c r="MB321" i="1"/>
  <c r="MC321" i="1"/>
  <c r="MD321" i="1"/>
  <c r="ME321" i="1"/>
  <c r="MF321" i="1"/>
  <c r="MG321" i="1"/>
  <c r="MH321" i="1"/>
  <c r="MI321" i="1"/>
  <c r="MJ321" i="1"/>
  <c r="MK321" i="1"/>
  <c r="ML321" i="1"/>
  <c r="MM321" i="1"/>
  <c r="MW321" i="1"/>
  <c r="MX321" i="1"/>
  <c r="MY321" i="1"/>
  <c r="MZ321" i="1"/>
  <c r="NA321" i="1"/>
  <c r="NB321" i="1"/>
  <c r="NC321" i="1"/>
  <c r="ND321" i="1"/>
  <c r="NE321" i="1"/>
  <c r="NF321" i="1"/>
  <c r="NG321" i="1"/>
  <c r="NH321" i="1"/>
  <c r="NI321" i="1"/>
  <c r="NJ321" i="1"/>
  <c r="NK321" i="1"/>
  <c r="NL321" i="1"/>
  <c r="NM321" i="1"/>
  <c r="NN321" i="1"/>
  <c r="B321" i="1"/>
  <c r="NX320" i="1"/>
  <c r="MV320" i="1"/>
  <c r="KF320" i="1"/>
  <c r="IZ320" i="1"/>
  <c r="GJ320" i="1"/>
  <c r="FH320" i="1"/>
  <c r="CR320" i="1"/>
  <c r="BP320" i="1"/>
  <c r="NY320" i="1" l="1"/>
  <c r="CS320" i="1"/>
  <c r="KG320" i="1"/>
  <c r="GK320" i="1"/>
  <c r="NX319" i="1"/>
  <c r="MV319" i="1"/>
  <c r="KF319" i="1"/>
  <c r="IZ319" i="1"/>
  <c r="GJ319" i="1"/>
  <c r="FH319" i="1"/>
  <c r="CR319" i="1"/>
  <c r="BP319" i="1"/>
  <c r="CS319" i="1" l="1"/>
  <c r="KG319" i="1"/>
  <c r="GK319" i="1"/>
  <c r="NY319" i="1"/>
  <c r="NX318" i="1"/>
  <c r="MV318" i="1"/>
  <c r="KF318" i="1"/>
  <c r="IZ318" i="1"/>
  <c r="GJ318" i="1"/>
  <c r="FH318" i="1"/>
  <c r="FH317" i="1"/>
  <c r="CR318" i="1"/>
  <c r="BP318" i="1"/>
  <c r="GK318" i="1" l="1"/>
  <c r="KG318" i="1"/>
  <c r="CS318" i="1"/>
  <c r="NY318" i="1"/>
  <c r="NX317" i="1"/>
  <c r="MV317" i="1"/>
  <c r="KF317" i="1"/>
  <c r="IZ317" i="1"/>
  <c r="GJ317" i="1"/>
  <c r="GK317" i="1" s="1"/>
  <c r="CR317" i="1"/>
  <c r="BP317" i="1"/>
  <c r="KG317" i="1" l="1"/>
  <c r="NY317" i="1"/>
  <c r="CS317" i="1"/>
  <c r="NX316" i="1"/>
  <c r="MV316" i="1"/>
  <c r="KF316" i="1"/>
  <c r="IZ316" i="1"/>
  <c r="GJ316" i="1"/>
  <c r="FH316" i="1"/>
  <c r="CR316" i="1"/>
  <c r="BP316" i="1"/>
  <c r="KG316" i="1" l="1"/>
  <c r="GK316" i="1"/>
  <c r="NY316" i="1"/>
  <c r="CS316" i="1"/>
  <c r="NX315" i="1"/>
  <c r="MV315" i="1"/>
  <c r="KF315" i="1"/>
  <c r="IZ315" i="1"/>
  <c r="GJ315" i="1"/>
  <c r="FH315" i="1"/>
  <c r="CR315" i="1"/>
  <c r="BP315" i="1"/>
  <c r="GK315" i="1" l="1"/>
  <c r="NY315" i="1"/>
  <c r="KG315" i="1"/>
  <c r="CS315" i="1"/>
  <c r="NX314" i="1"/>
  <c r="MV314" i="1"/>
  <c r="KF314" i="1"/>
  <c r="IZ314" i="1"/>
  <c r="GJ314" i="1"/>
  <c r="FH314" i="1"/>
  <c r="CR314" i="1"/>
  <c r="BP314" i="1"/>
  <c r="NY314" i="1" l="1"/>
  <c r="GK314" i="1"/>
  <c r="KG314" i="1"/>
  <c r="CS314" i="1"/>
  <c r="NX313" i="1"/>
  <c r="MV313" i="1"/>
  <c r="KF313" i="1"/>
  <c r="IZ313" i="1"/>
  <c r="GJ313" i="1"/>
  <c r="KG313" i="1" l="1"/>
  <c r="NY313" i="1"/>
  <c r="FH313" i="1"/>
  <c r="GK313" i="1" s="1"/>
  <c r="CR313" i="1"/>
  <c r="BP313" i="1"/>
  <c r="CS313" i="1" l="1"/>
  <c r="NX312" i="1"/>
  <c r="MV312" i="1"/>
  <c r="IZ312" i="1"/>
  <c r="KF312" i="1"/>
  <c r="GJ312" i="1"/>
  <c r="FH312" i="1"/>
  <c r="CR312" i="1"/>
  <c r="BP312" i="1"/>
  <c r="NY312" i="1" l="1"/>
  <c r="KG312" i="1"/>
  <c r="GK312" i="1"/>
  <c r="CS312" i="1"/>
  <c r="NX311" i="1"/>
  <c r="MV311" i="1"/>
  <c r="KF311" i="1"/>
  <c r="IZ311" i="1"/>
  <c r="GJ311" i="1"/>
  <c r="FH311" i="1"/>
  <c r="CR311" i="1"/>
  <c r="BP311" i="1"/>
  <c r="NY311" i="1" l="1"/>
  <c r="CS311" i="1"/>
  <c r="GK311" i="1"/>
  <c r="KG311" i="1"/>
  <c r="NX310" i="1"/>
  <c r="MV310" i="1"/>
  <c r="KF310" i="1"/>
  <c r="IZ310" i="1"/>
  <c r="GJ310" i="1"/>
  <c r="FH310" i="1"/>
  <c r="CR310" i="1"/>
  <c r="BP310" i="1"/>
  <c r="CS310" i="1" l="1"/>
  <c r="GK310" i="1"/>
  <c r="KG310" i="1"/>
  <c r="NY310" i="1"/>
  <c r="MV309" i="1"/>
  <c r="MV321" i="1" s="1"/>
  <c r="NX309" i="1"/>
  <c r="NX321" i="1" s="1"/>
  <c r="KF309" i="1"/>
  <c r="KF321" i="1" s="1"/>
  <c r="IZ309" i="1"/>
  <c r="IZ321" i="1" s="1"/>
  <c r="BP309" i="1"/>
  <c r="BP321" i="1" s="1"/>
  <c r="CR309" i="1"/>
  <c r="CR321" i="1" s="1"/>
  <c r="FH309" i="1"/>
  <c r="FH321" i="1" s="1"/>
  <c r="GJ309" i="1"/>
  <c r="GJ321" i="1" s="1"/>
  <c r="Z23" i="4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Q307" i="1"/>
  <c r="BR307" i="1"/>
  <c r="BS307" i="1"/>
  <c r="BT307" i="1"/>
  <c r="BU307" i="1"/>
  <c r="BV307" i="1"/>
  <c r="BW307" i="1"/>
  <c r="BX307" i="1"/>
  <c r="BY307" i="1"/>
  <c r="BZ307" i="1"/>
  <c r="CA307" i="1"/>
  <c r="CB307" i="1"/>
  <c r="CC307" i="1"/>
  <c r="CD307" i="1"/>
  <c r="CE307" i="1"/>
  <c r="CF307" i="1"/>
  <c r="CG307" i="1"/>
  <c r="CH307" i="1"/>
  <c r="CT307" i="1"/>
  <c r="CU307" i="1"/>
  <c r="CV307" i="1"/>
  <c r="CW307" i="1"/>
  <c r="CX307" i="1"/>
  <c r="CY307" i="1"/>
  <c r="CZ307" i="1"/>
  <c r="DA307" i="1"/>
  <c r="DB307" i="1"/>
  <c r="DC307" i="1"/>
  <c r="DD307" i="1"/>
  <c r="DE307" i="1"/>
  <c r="DF307" i="1"/>
  <c r="DG307" i="1"/>
  <c r="DH307" i="1"/>
  <c r="DI307" i="1"/>
  <c r="DJ307" i="1"/>
  <c r="DK307" i="1"/>
  <c r="DL307" i="1"/>
  <c r="DM307" i="1"/>
  <c r="DN307" i="1"/>
  <c r="DO307" i="1"/>
  <c r="DP307" i="1"/>
  <c r="DQ307" i="1"/>
  <c r="DR307" i="1"/>
  <c r="DS307" i="1"/>
  <c r="DT307" i="1"/>
  <c r="DU307" i="1"/>
  <c r="DV307" i="1"/>
  <c r="DW307" i="1"/>
  <c r="DX307" i="1"/>
  <c r="DY307" i="1"/>
  <c r="DZ307" i="1"/>
  <c r="EA307" i="1"/>
  <c r="EB307" i="1"/>
  <c r="EC307" i="1"/>
  <c r="ED307" i="1"/>
  <c r="EE307" i="1"/>
  <c r="EF307" i="1"/>
  <c r="EG307" i="1"/>
  <c r="EH307" i="1"/>
  <c r="EI307" i="1"/>
  <c r="EJ307" i="1"/>
  <c r="EK307" i="1"/>
  <c r="EL307" i="1"/>
  <c r="EM307" i="1"/>
  <c r="EN307" i="1"/>
  <c r="EO307" i="1"/>
  <c r="EP307" i="1"/>
  <c r="EQ307" i="1"/>
  <c r="ER307" i="1"/>
  <c r="ES307" i="1"/>
  <c r="ET307" i="1"/>
  <c r="EU307" i="1"/>
  <c r="EV307" i="1"/>
  <c r="EW307" i="1"/>
  <c r="EX307" i="1"/>
  <c r="EY307" i="1"/>
  <c r="FI307" i="1"/>
  <c r="FJ307" i="1"/>
  <c r="FK307" i="1"/>
  <c r="FL307" i="1"/>
  <c r="FM307" i="1"/>
  <c r="FN307" i="1"/>
  <c r="FO307" i="1"/>
  <c r="FP307" i="1"/>
  <c r="FQ307" i="1"/>
  <c r="FR307" i="1"/>
  <c r="FS307" i="1"/>
  <c r="FT307" i="1"/>
  <c r="FU307" i="1"/>
  <c r="FV307" i="1"/>
  <c r="FW307" i="1"/>
  <c r="FX307" i="1"/>
  <c r="FY307" i="1"/>
  <c r="FZ307" i="1"/>
  <c r="GL307" i="1"/>
  <c r="GM307" i="1"/>
  <c r="GN307" i="1"/>
  <c r="GO307" i="1"/>
  <c r="GP307" i="1"/>
  <c r="GQ307" i="1"/>
  <c r="GR307" i="1"/>
  <c r="GS307" i="1"/>
  <c r="GT307" i="1"/>
  <c r="GU307" i="1"/>
  <c r="GV307" i="1"/>
  <c r="GW307" i="1"/>
  <c r="GX307" i="1"/>
  <c r="GY307" i="1"/>
  <c r="GZ307" i="1"/>
  <c r="HA307" i="1"/>
  <c r="HB307" i="1"/>
  <c r="HC307" i="1"/>
  <c r="HD307" i="1"/>
  <c r="HE307" i="1"/>
  <c r="HF307" i="1"/>
  <c r="HG307" i="1"/>
  <c r="HH307" i="1"/>
  <c r="HI307" i="1"/>
  <c r="HJ307" i="1"/>
  <c r="HK307" i="1"/>
  <c r="HL307" i="1"/>
  <c r="HM307" i="1"/>
  <c r="HN307" i="1"/>
  <c r="HO307" i="1"/>
  <c r="HP307" i="1"/>
  <c r="HQ307" i="1"/>
  <c r="HR307" i="1"/>
  <c r="HS307" i="1"/>
  <c r="HT307" i="1"/>
  <c r="HU307" i="1"/>
  <c r="HV307" i="1"/>
  <c r="HW307" i="1"/>
  <c r="HX307" i="1"/>
  <c r="HY307" i="1"/>
  <c r="HZ307" i="1"/>
  <c r="IA307" i="1"/>
  <c r="IB307" i="1"/>
  <c r="IC307" i="1"/>
  <c r="ID307" i="1"/>
  <c r="IE307" i="1"/>
  <c r="IF307" i="1"/>
  <c r="IG307" i="1"/>
  <c r="IH307" i="1"/>
  <c r="II307" i="1"/>
  <c r="IJ307" i="1"/>
  <c r="IK307" i="1"/>
  <c r="IL307" i="1"/>
  <c r="IM307" i="1"/>
  <c r="IN307" i="1"/>
  <c r="IO307" i="1"/>
  <c r="IP307" i="1"/>
  <c r="IQ307" i="1"/>
  <c r="JA307" i="1"/>
  <c r="JB307" i="1"/>
  <c r="JC307" i="1"/>
  <c r="JD307" i="1"/>
  <c r="JE307" i="1"/>
  <c r="JF307" i="1"/>
  <c r="JG307" i="1"/>
  <c r="JH307" i="1"/>
  <c r="JI307" i="1"/>
  <c r="JJ307" i="1"/>
  <c r="JK307" i="1"/>
  <c r="JL307" i="1"/>
  <c r="JM307" i="1"/>
  <c r="JN307" i="1"/>
  <c r="JO307" i="1"/>
  <c r="JP307" i="1"/>
  <c r="JQ307" i="1"/>
  <c r="JR307" i="1"/>
  <c r="JS307" i="1"/>
  <c r="JT307" i="1"/>
  <c r="JU307" i="1"/>
  <c r="JV307" i="1"/>
  <c r="KH307" i="1"/>
  <c r="KI307" i="1"/>
  <c r="KJ307" i="1"/>
  <c r="KK307" i="1"/>
  <c r="KL307" i="1"/>
  <c r="KM307" i="1"/>
  <c r="KN307" i="1"/>
  <c r="KO307" i="1"/>
  <c r="KP307" i="1"/>
  <c r="KQ307" i="1"/>
  <c r="KR307" i="1"/>
  <c r="KS307" i="1"/>
  <c r="KT307" i="1"/>
  <c r="KU307" i="1"/>
  <c r="KV307" i="1"/>
  <c r="KW307" i="1"/>
  <c r="KX307" i="1"/>
  <c r="KY307" i="1"/>
  <c r="KZ307" i="1"/>
  <c r="LA307" i="1"/>
  <c r="LB307" i="1"/>
  <c r="LC307" i="1"/>
  <c r="LD307" i="1"/>
  <c r="LE307" i="1"/>
  <c r="LF307" i="1"/>
  <c r="LG307" i="1"/>
  <c r="LH307" i="1"/>
  <c r="LI307" i="1"/>
  <c r="LJ307" i="1"/>
  <c r="LK307" i="1"/>
  <c r="LL307" i="1"/>
  <c r="LM307" i="1"/>
  <c r="LN307" i="1"/>
  <c r="LO307" i="1"/>
  <c r="LP307" i="1"/>
  <c r="LQ307" i="1"/>
  <c r="LR307" i="1"/>
  <c r="LS307" i="1"/>
  <c r="LT307" i="1"/>
  <c r="LU307" i="1"/>
  <c r="LV307" i="1"/>
  <c r="LW307" i="1"/>
  <c r="LX307" i="1"/>
  <c r="LY307" i="1"/>
  <c r="LZ307" i="1"/>
  <c r="MA307" i="1"/>
  <c r="MB307" i="1"/>
  <c r="MC307" i="1"/>
  <c r="MD307" i="1"/>
  <c r="ME307" i="1"/>
  <c r="MF307" i="1"/>
  <c r="MG307" i="1"/>
  <c r="MH307" i="1"/>
  <c r="MI307" i="1"/>
  <c r="MJ307" i="1"/>
  <c r="MK307" i="1"/>
  <c r="ML307" i="1"/>
  <c r="MM307" i="1"/>
  <c r="MW307" i="1"/>
  <c r="MX307" i="1"/>
  <c r="MY307" i="1"/>
  <c r="MZ307" i="1"/>
  <c r="NA307" i="1"/>
  <c r="NB307" i="1"/>
  <c r="NC307" i="1"/>
  <c r="ND307" i="1"/>
  <c r="NE307" i="1"/>
  <c r="NF307" i="1"/>
  <c r="NG307" i="1"/>
  <c r="NH307" i="1"/>
  <c r="NI307" i="1"/>
  <c r="NJ307" i="1"/>
  <c r="NK307" i="1"/>
  <c r="NL307" i="1"/>
  <c r="NM307" i="1"/>
  <c r="NN307" i="1"/>
  <c r="B307" i="1"/>
  <c r="CS309" i="1" l="1"/>
  <c r="CS321" i="1" s="1"/>
  <c r="GK309" i="1"/>
  <c r="GK321" i="1" s="1"/>
  <c r="NY309" i="1"/>
  <c r="NY321" i="1" s="1"/>
  <c r="KG309" i="1"/>
  <c r="KG321" i="1" s="1"/>
  <c r="NX306" i="1"/>
  <c r="MV306" i="1"/>
  <c r="KF306" i="1"/>
  <c r="IZ306" i="1"/>
  <c r="GJ306" i="1"/>
  <c r="FH306" i="1"/>
  <c r="GK306" i="1" l="1"/>
  <c r="KG306" i="1"/>
  <c r="NY306" i="1"/>
  <c r="CR306" i="1"/>
  <c r="BP306" i="1"/>
  <c r="CS306" i="1" l="1"/>
  <c r="NX305" i="1"/>
  <c r="MV305" i="1"/>
  <c r="KF305" i="1"/>
  <c r="IZ305" i="1"/>
  <c r="NY305" i="1" l="1"/>
  <c r="KG305" i="1"/>
  <c r="GJ305" i="1"/>
  <c r="FH305" i="1"/>
  <c r="CR305" i="1"/>
  <c r="BP305" i="1"/>
  <c r="GK305" i="1" l="1"/>
  <c r="CS305" i="1"/>
  <c r="MV304" i="1"/>
  <c r="NX304" i="1"/>
  <c r="KF304" i="1"/>
  <c r="IZ304" i="1"/>
  <c r="GJ304" i="1"/>
  <c r="FH304" i="1"/>
  <c r="CR304" i="1"/>
  <c r="BP304" i="1"/>
  <c r="GK304" i="1" l="1"/>
  <c r="CS304" i="1"/>
  <c r="KG304" i="1"/>
  <c r="NY304" i="1"/>
  <c r="MV303" i="1"/>
  <c r="NX303" i="1"/>
  <c r="KF303" i="1"/>
  <c r="IZ303" i="1"/>
  <c r="FH303" i="1"/>
  <c r="GJ303" i="1"/>
  <c r="CR303" i="1"/>
  <c r="BP303" i="1"/>
  <c r="NY303" i="1" l="1"/>
  <c r="CS303" i="1"/>
  <c r="KG303" i="1"/>
  <c r="GK303" i="1"/>
  <c r="NX302" i="1"/>
  <c r="MV302" i="1"/>
  <c r="KF302" i="1"/>
  <c r="IZ302" i="1"/>
  <c r="GJ302" i="1"/>
  <c r="FH302" i="1"/>
  <c r="CR302" i="1"/>
  <c r="BP302" i="1"/>
  <c r="GK302" i="1" l="1"/>
  <c r="CS302" i="1"/>
  <c r="KG302" i="1"/>
  <c r="NY302" i="1"/>
  <c r="MV301" i="1"/>
  <c r="NX301" i="1"/>
  <c r="IZ301" i="1"/>
  <c r="KF301" i="1"/>
  <c r="FH301" i="1"/>
  <c r="GJ301" i="1"/>
  <c r="CR301" i="1"/>
  <c r="BP301" i="1"/>
  <c r="GK301" i="1" l="1"/>
  <c r="KG301" i="1"/>
  <c r="CS301" i="1"/>
  <c r="NY301" i="1"/>
  <c r="NX300" i="1"/>
  <c r="MV300" i="1"/>
  <c r="KF300" i="1"/>
  <c r="IZ300" i="1"/>
  <c r="GJ300" i="1"/>
  <c r="FH300" i="1"/>
  <c r="CR300" i="1"/>
  <c r="BP300" i="1"/>
  <c r="KG300" i="1" l="1"/>
  <c r="CS300" i="1"/>
  <c r="NY300" i="1"/>
  <c r="GK300" i="1"/>
  <c r="NX299" i="1"/>
  <c r="MV299" i="1"/>
  <c r="KF299" i="1"/>
  <c r="IZ299" i="1"/>
  <c r="NY299" i="1" l="1"/>
  <c r="KG299" i="1"/>
  <c r="GJ299" i="1"/>
  <c r="FH299" i="1"/>
  <c r="GK299" i="1" s="1"/>
  <c r="CR299" i="1"/>
  <c r="BP299" i="1"/>
  <c r="CS299" i="1" l="1"/>
  <c r="NX298" i="1"/>
  <c r="MV298" i="1"/>
  <c r="KF298" i="1"/>
  <c r="IZ298" i="1"/>
  <c r="GJ298" i="1"/>
  <c r="FH298" i="1"/>
  <c r="CR298" i="1"/>
  <c r="BP298" i="1"/>
  <c r="GK298" i="1" l="1"/>
  <c r="CS298" i="1"/>
  <c r="KG298" i="1"/>
  <c r="NY298" i="1"/>
  <c r="NX297" i="1"/>
  <c r="MV297" i="1"/>
  <c r="KF297" i="1"/>
  <c r="IZ297" i="1"/>
  <c r="FH297" i="1"/>
  <c r="GJ297" i="1"/>
  <c r="CR297" i="1"/>
  <c r="BP297" i="1"/>
  <c r="CS297" i="1" l="1"/>
  <c r="KG297" i="1"/>
  <c r="GK297" i="1"/>
  <c r="NY297" i="1"/>
  <c r="NX296" i="1"/>
  <c r="MV296" i="1"/>
  <c r="MV295" i="1"/>
  <c r="KF296" i="1"/>
  <c r="IZ296" i="1"/>
  <c r="IZ295" i="1"/>
  <c r="GJ296" i="1"/>
  <c r="FH296" i="1"/>
  <c r="FH295" i="1"/>
  <c r="CR296" i="1"/>
  <c r="BP296" i="1"/>
  <c r="BP295" i="1"/>
  <c r="BP290" i="1"/>
  <c r="BP289" i="1"/>
  <c r="BP291" i="1"/>
  <c r="BP292" i="1"/>
  <c r="BP288" i="1"/>
  <c r="IZ307" i="1" l="1"/>
  <c r="BP307" i="1"/>
  <c r="FH307" i="1"/>
  <c r="MV307" i="1"/>
  <c r="KG296" i="1"/>
  <c r="CS296" i="1"/>
  <c r="NY296" i="1"/>
  <c r="GK296" i="1"/>
  <c r="NX295" i="1"/>
  <c r="KF295" i="1"/>
  <c r="GJ295" i="1"/>
  <c r="CR295" i="1"/>
  <c r="GK295" i="1" l="1"/>
  <c r="GK307" i="1" s="1"/>
  <c r="GJ307" i="1"/>
  <c r="KG295" i="1"/>
  <c r="KG307" i="1" s="1"/>
  <c r="KF307" i="1"/>
  <c r="NY295" i="1"/>
  <c r="NY307" i="1" s="1"/>
  <c r="NX307" i="1"/>
  <c r="CS295" i="1"/>
  <c r="CS307" i="1" s="1"/>
  <c r="CR307" i="1"/>
  <c r="D16" i="5"/>
  <c r="Z22" i="4"/>
  <c r="C293" i="1" l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T293" i="1"/>
  <c r="CU293" i="1"/>
  <c r="CV293" i="1"/>
  <c r="CW293" i="1"/>
  <c r="CX293" i="1"/>
  <c r="CY293" i="1"/>
  <c r="CZ293" i="1"/>
  <c r="DA293" i="1"/>
  <c r="DB293" i="1"/>
  <c r="DC293" i="1"/>
  <c r="DD293" i="1"/>
  <c r="DE293" i="1"/>
  <c r="DF293" i="1"/>
  <c r="DG293" i="1"/>
  <c r="DH293" i="1"/>
  <c r="DI293" i="1"/>
  <c r="DJ293" i="1"/>
  <c r="DK293" i="1"/>
  <c r="DL293" i="1"/>
  <c r="DM293" i="1"/>
  <c r="DN293" i="1"/>
  <c r="DO293" i="1"/>
  <c r="DP293" i="1"/>
  <c r="DQ293" i="1"/>
  <c r="DR293" i="1"/>
  <c r="DS293" i="1"/>
  <c r="DT293" i="1"/>
  <c r="DU293" i="1"/>
  <c r="DV293" i="1"/>
  <c r="DW293" i="1"/>
  <c r="DX293" i="1"/>
  <c r="DY293" i="1"/>
  <c r="DZ293" i="1"/>
  <c r="EA293" i="1"/>
  <c r="EB293" i="1"/>
  <c r="EC293" i="1"/>
  <c r="ED293" i="1"/>
  <c r="EE293" i="1"/>
  <c r="EF293" i="1"/>
  <c r="EG293" i="1"/>
  <c r="EH293" i="1"/>
  <c r="EI293" i="1"/>
  <c r="EJ293" i="1"/>
  <c r="EK293" i="1"/>
  <c r="EL293" i="1"/>
  <c r="EM293" i="1"/>
  <c r="EN293" i="1"/>
  <c r="EO293" i="1"/>
  <c r="EP293" i="1"/>
  <c r="EQ293" i="1"/>
  <c r="ER293" i="1"/>
  <c r="ES293" i="1"/>
  <c r="ET293" i="1"/>
  <c r="FI293" i="1"/>
  <c r="FJ293" i="1"/>
  <c r="FK293" i="1"/>
  <c r="FL293" i="1"/>
  <c r="FM293" i="1"/>
  <c r="FN293" i="1"/>
  <c r="FO293" i="1"/>
  <c r="FP293" i="1"/>
  <c r="FQ293" i="1"/>
  <c r="FR293" i="1"/>
  <c r="FS293" i="1"/>
  <c r="FT293" i="1"/>
  <c r="FU293" i="1"/>
  <c r="FV293" i="1"/>
  <c r="FW293" i="1"/>
  <c r="FX293" i="1"/>
  <c r="FY293" i="1"/>
  <c r="GL293" i="1"/>
  <c r="GM293" i="1"/>
  <c r="GN293" i="1"/>
  <c r="GO293" i="1"/>
  <c r="GP293" i="1"/>
  <c r="GQ293" i="1"/>
  <c r="GR293" i="1"/>
  <c r="GS293" i="1"/>
  <c r="GT293" i="1"/>
  <c r="GU293" i="1"/>
  <c r="GV293" i="1"/>
  <c r="GW293" i="1"/>
  <c r="GX293" i="1"/>
  <c r="GY293" i="1"/>
  <c r="GZ293" i="1"/>
  <c r="HA293" i="1"/>
  <c r="HB293" i="1"/>
  <c r="HC293" i="1"/>
  <c r="HD293" i="1"/>
  <c r="HE293" i="1"/>
  <c r="HF293" i="1"/>
  <c r="HG293" i="1"/>
  <c r="HH293" i="1"/>
  <c r="HI293" i="1"/>
  <c r="HJ293" i="1"/>
  <c r="HK293" i="1"/>
  <c r="HL293" i="1"/>
  <c r="HM293" i="1"/>
  <c r="HN293" i="1"/>
  <c r="HO293" i="1"/>
  <c r="HP293" i="1"/>
  <c r="HQ293" i="1"/>
  <c r="HR293" i="1"/>
  <c r="HS293" i="1"/>
  <c r="HT293" i="1"/>
  <c r="HU293" i="1"/>
  <c r="HV293" i="1"/>
  <c r="HW293" i="1"/>
  <c r="HX293" i="1"/>
  <c r="HY293" i="1"/>
  <c r="HZ293" i="1"/>
  <c r="IA293" i="1"/>
  <c r="IB293" i="1"/>
  <c r="IC293" i="1"/>
  <c r="ID293" i="1"/>
  <c r="IE293" i="1"/>
  <c r="IF293" i="1"/>
  <c r="IG293" i="1"/>
  <c r="IH293" i="1"/>
  <c r="II293" i="1"/>
  <c r="IJ293" i="1"/>
  <c r="IK293" i="1"/>
  <c r="IL293" i="1"/>
  <c r="JA293" i="1"/>
  <c r="JB293" i="1"/>
  <c r="JC293" i="1"/>
  <c r="JD293" i="1"/>
  <c r="JE293" i="1"/>
  <c r="JF293" i="1"/>
  <c r="JG293" i="1"/>
  <c r="JH293" i="1"/>
  <c r="JI293" i="1"/>
  <c r="JJ293" i="1"/>
  <c r="JK293" i="1"/>
  <c r="JL293" i="1"/>
  <c r="JM293" i="1"/>
  <c r="JN293" i="1"/>
  <c r="JO293" i="1"/>
  <c r="JP293" i="1"/>
  <c r="JQ293" i="1"/>
  <c r="JR293" i="1"/>
  <c r="JS293" i="1"/>
  <c r="JT293" i="1"/>
  <c r="JU293" i="1"/>
  <c r="KH293" i="1"/>
  <c r="KI293" i="1"/>
  <c r="KJ293" i="1"/>
  <c r="KK293" i="1"/>
  <c r="KL293" i="1"/>
  <c r="KM293" i="1"/>
  <c r="KN293" i="1"/>
  <c r="KO293" i="1"/>
  <c r="KP293" i="1"/>
  <c r="KQ293" i="1"/>
  <c r="KR293" i="1"/>
  <c r="KS293" i="1"/>
  <c r="KT293" i="1"/>
  <c r="KU293" i="1"/>
  <c r="KV293" i="1"/>
  <c r="KW293" i="1"/>
  <c r="KX293" i="1"/>
  <c r="KY293" i="1"/>
  <c r="KZ293" i="1"/>
  <c r="LA293" i="1"/>
  <c r="LB293" i="1"/>
  <c r="LC293" i="1"/>
  <c r="LD293" i="1"/>
  <c r="LE293" i="1"/>
  <c r="LF293" i="1"/>
  <c r="LG293" i="1"/>
  <c r="LH293" i="1"/>
  <c r="LI293" i="1"/>
  <c r="LJ293" i="1"/>
  <c r="LK293" i="1"/>
  <c r="LL293" i="1"/>
  <c r="LM293" i="1"/>
  <c r="LN293" i="1"/>
  <c r="LO293" i="1"/>
  <c r="LP293" i="1"/>
  <c r="LQ293" i="1"/>
  <c r="LR293" i="1"/>
  <c r="LS293" i="1"/>
  <c r="LT293" i="1"/>
  <c r="LU293" i="1"/>
  <c r="LV293" i="1"/>
  <c r="LW293" i="1"/>
  <c r="LX293" i="1"/>
  <c r="LY293" i="1"/>
  <c r="LZ293" i="1"/>
  <c r="MA293" i="1"/>
  <c r="MB293" i="1"/>
  <c r="MC293" i="1"/>
  <c r="MD293" i="1"/>
  <c r="ME293" i="1"/>
  <c r="MF293" i="1"/>
  <c r="MG293" i="1"/>
  <c r="MH293" i="1"/>
  <c r="MW293" i="1"/>
  <c r="MX293" i="1"/>
  <c r="MY293" i="1"/>
  <c r="MZ293" i="1"/>
  <c r="NA293" i="1"/>
  <c r="NB293" i="1"/>
  <c r="NC293" i="1"/>
  <c r="ND293" i="1"/>
  <c r="NE293" i="1"/>
  <c r="NF293" i="1"/>
  <c r="NG293" i="1"/>
  <c r="NH293" i="1"/>
  <c r="NI293" i="1"/>
  <c r="NJ293" i="1"/>
  <c r="NK293" i="1"/>
  <c r="NL293" i="1"/>
  <c r="NM293" i="1"/>
  <c r="B293" i="1"/>
  <c r="NX292" i="1"/>
  <c r="MV292" i="1"/>
  <c r="KF292" i="1"/>
  <c r="IZ292" i="1"/>
  <c r="KG292" i="1" l="1"/>
  <c r="NY292" i="1"/>
  <c r="BP293" i="1"/>
  <c r="GJ292" i="1"/>
  <c r="FH292" i="1"/>
  <c r="CR292" i="1"/>
  <c r="CS292" i="1" s="1"/>
  <c r="GK292" i="1" l="1"/>
  <c r="NX291" i="1"/>
  <c r="MV291" i="1"/>
  <c r="IZ291" i="1"/>
  <c r="KF291" i="1"/>
  <c r="FH291" i="1"/>
  <c r="GJ291" i="1"/>
  <c r="CR291" i="1"/>
  <c r="CS291" i="1" s="1"/>
  <c r="NY291" i="1" l="1"/>
  <c r="KG291" i="1"/>
  <c r="GK291" i="1"/>
  <c r="NX290" i="1"/>
  <c r="MV290" i="1"/>
  <c r="KF290" i="1"/>
  <c r="IZ290" i="1"/>
  <c r="GJ290" i="1"/>
  <c r="FH290" i="1"/>
  <c r="CR290" i="1"/>
  <c r="CS290" i="1" l="1"/>
  <c r="NY290" i="1"/>
  <c r="GK290" i="1"/>
  <c r="KG290" i="1"/>
  <c r="NX289" i="1"/>
  <c r="MV289" i="1"/>
  <c r="KF289" i="1"/>
  <c r="IZ289" i="1"/>
  <c r="GJ289" i="1"/>
  <c r="FH289" i="1"/>
  <c r="CR289" i="1"/>
  <c r="GK289" i="1" l="1"/>
  <c r="CS289" i="1"/>
  <c r="KG289" i="1"/>
  <c r="NY289" i="1"/>
  <c r="NX288" i="1"/>
  <c r="MV288" i="1"/>
  <c r="KF288" i="1"/>
  <c r="IZ288" i="1"/>
  <c r="GJ288" i="1"/>
  <c r="FH288" i="1"/>
  <c r="CR288" i="1"/>
  <c r="NY288" i="1" l="1"/>
  <c r="CS288" i="1"/>
  <c r="GK288" i="1"/>
  <c r="KG288" i="1"/>
  <c r="NX287" i="1"/>
  <c r="MV287" i="1"/>
  <c r="KF287" i="1"/>
  <c r="IZ287" i="1"/>
  <c r="GJ287" i="1"/>
  <c r="FH287" i="1"/>
  <c r="CR287" i="1"/>
  <c r="BP287" i="1"/>
  <c r="KG287" i="1" l="1"/>
  <c r="GK287" i="1"/>
  <c r="CS287" i="1"/>
  <c r="NY287" i="1"/>
  <c r="KF286" i="1"/>
  <c r="IZ286" i="1"/>
  <c r="NX286" i="1"/>
  <c r="MV286" i="1"/>
  <c r="GJ286" i="1"/>
  <c r="FH286" i="1"/>
  <c r="CR286" i="1"/>
  <c r="BP286" i="1"/>
  <c r="NY286" i="1" l="1"/>
  <c r="GK286" i="1"/>
  <c r="KG286" i="1"/>
  <c r="CS286" i="1"/>
  <c r="KF285" i="1"/>
  <c r="IZ285" i="1"/>
  <c r="NX285" i="1"/>
  <c r="MV285" i="1"/>
  <c r="GJ285" i="1"/>
  <c r="FH285" i="1"/>
  <c r="CR285" i="1"/>
  <c r="BP285" i="1"/>
  <c r="CS285" i="1" l="1"/>
  <c r="NY285" i="1"/>
  <c r="GK285" i="1"/>
  <c r="KG285" i="1"/>
  <c r="NG279" i="1"/>
  <c r="NX284" i="1"/>
  <c r="MV284" i="1"/>
  <c r="KF284" i="1"/>
  <c r="IZ284" i="1"/>
  <c r="FT279" i="1"/>
  <c r="GJ284" i="1"/>
  <c r="FH284" i="1"/>
  <c r="CR284" i="1"/>
  <c r="CB279" i="1"/>
  <c r="BP284" i="1"/>
  <c r="KG284" i="1" l="1"/>
  <c r="NY284" i="1"/>
  <c r="GK284" i="1"/>
  <c r="CS284" i="1"/>
  <c r="KF283" i="1"/>
  <c r="IZ283" i="1"/>
  <c r="NX283" i="1"/>
  <c r="MV283" i="1"/>
  <c r="GJ283" i="1"/>
  <c r="FH283" i="1"/>
  <c r="CR283" i="1"/>
  <c r="BP283" i="1"/>
  <c r="KG283" i="1" l="1"/>
  <c r="CS283" i="1"/>
  <c r="GK283" i="1"/>
  <c r="NY283" i="1"/>
  <c r="KF282" i="1"/>
  <c r="IZ282" i="1"/>
  <c r="KG282" i="1" l="1"/>
  <c r="NX282" i="1"/>
  <c r="MV282" i="1"/>
  <c r="GJ282" i="1"/>
  <c r="FH282" i="1"/>
  <c r="CR282" i="1"/>
  <c r="GK282" i="1" l="1"/>
  <c r="NY282" i="1"/>
  <c r="BP282" i="1"/>
  <c r="CS282" i="1" s="1"/>
  <c r="KF281" i="1" l="1"/>
  <c r="KF293" i="1" s="1"/>
  <c r="IZ281" i="1"/>
  <c r="IZ293" i="1" s="1"/>
  <c r="MV281" i="1"/>
  <c r="MV293" i="1" s="1"/>
  <c r="NX281" i="1"/>
  <c r="NX293" i="1" s="1"/>
  <c r="GJ281" i="1"/>
  <c r="GJ293" i="1" s="1"/>
  <c r="FH281" i="1"/>
  <c r="FH293" i="1" s="1"/>
  <c r="CR281" i="1"/>
  <c r="CR293" i="1" s="1"/>
  <c r="CS293" i="1" s="1"/>
  <c r="BP281" i="1"/>
  <c r="GK293" i="1" l="1"/>
  <c r="KG293" i="1"/>
  <c r="NY293" i="1"/>
  <c r="KG281" i="1"/>
  <c r="CS281" i="1"/>
  <c r="NY281" i="1"/>
  <c r="GK281" i="1"/>
  <c r="Z21" i="4"/>
  <c r="D279" i="1" l="1"/>
  <c r="E279" i="1"/>
  <c r="F279" i="1"/>
  <c r="G279" i="1"/>
  <c r="H279" i="1"/>
  <c r="I279" i="1"/>
  <c r="J279" i="1"/>
  <c r="K279" i="1"/>
  <c r="L279" i="1"/>
  <c r="M279" i="1"/>
  <c r="N279" i="1"/>
  <c r="O279" i="1"/>
  <c r="P279" i="1"/>
  <c r="R279" i="1"/>
  <c r="S279" i="1"/>
  <c r="T279" i="1"/>
  <c r="U279" i="1"/>
  <c r="W279" i="1"/>
  <c r="X279" i="1"/>
  <c r="Y279" i="1"/>
  <c r="Z279" i="1"/>
  <c r="AA279" i="1"/>
  <c r="AB279" i="1"/>
  <c r="AC279" i="1"/>
  <c r="AD279" i="1"/>
  <c r="AE279" i="1"/>
  <c r="AF279" i="1"/>
  <c r="AH279" i="1"/>
  <c r="AI279" i="1"/>
  <c r="AJ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Q279" i="1"/>
  <c r="BR279" i="1"/>
  <c r="BS279" i="1"/>
  <c r="BT279" i="1"/>
  <c r="BU279" i="1"/>
  <c r="BV279" i="1"/>
  <c r="BW279" i="1"/>
  <c r="BX279" i="1"/>
  <c r="BY279" i="1"/>
  <c r="BZ279" i="1"/>
  <c r="CA279" i="1"/>
  <c r="CD279" i="1"/>
  <c r="CE279" i="1"/>
  <c r="CF279" i="1"/>
  <c r="CG279" i="1"/>
  <c r="CT279" i="1"/>
  <c r="CU279" i="1"/>
  <c r="CV279" i="1"/>
  <c r="CW279" i="1"/>
  <c r="CX279" i="1"/>
  <c r="CY279" i="1"/>
  <c r="CZ279" i="1"/>
  <c r="DA279" i="1"/>
  <c r="DB279" i="1"/>
  <c r="DC279" i="1"/>
  <c r="DD279" i="1"/>
  <c r="DE279" i="1"/>
  <c r="DF279" i="1"/>
  <c r="DG279" i="1"/>
  <c r="DH279" i="1"/>
  <c r="DI279" i="1"/>
  <c r="DJ279" i="1"/>
  <c r="DL279" i="1"/>
  <c r="DM279" i="1"/>
  <c r="DN279" i="1"/>
  <c r="DO279" i="1"/>
  <c r="DP279" i="1"/>
  <c r="DR279" i="1"/>
  <c r="DS279" i="1"/>
  <c r="DT279" i="1"/>
  <c r="DU279" i="1"/>
  <c r="DV279" i="1"/>
  <c r="DW279" i="1"/>
  <c r="DX279" i="1"/>
  <c r="DY279" i="1"/>
  <c r="DZ279" i="1"/>
  <c r="EA279" i="1"/>
  <c r="EB279" i="1"/>
  <c r="EC279" i="1"/>
  <c r="ED279" i="1"/>
  <c r="EE279" i="1"/>
  <c r="EF279" i="1"/>
  <c r="EH279" i="1"/>
  <c r="EJ279" i="1"/>
  <c r="EK279" i="1"/>
  <c r="EL279" i="1"/>
  <c r="EM279" i="1"/>
  <c r="EN279" i="1"/>
  <c r="EO279" i="1"/>
  <c r="EP279" i="1"/>
  <c r="EQ279" i="1"/>
  <c r="ER279" i="1"/>
  <c r="ES279" i="1"/>
  <c r="FI279" i="1"/>
  <c r="FJ279" i="1"/>
  <c r="FK279" i="1"/>
  <c r="FL279" i="1"/>
  <c r="FM279" i="1"/>
  <c r="FN279" i="1"/>
  <c r="FO279" i="1"/>
  <c r="FP279" i="1"/>
  <c r="FQ279" i="1"/>
  <c r="FR279" i="1"/>
  <c r="FS279" i="1"/>
  <c r="FV279" i="1"/>
  <c r="FW279" i="1"/>
  <c r="FX279" i="1"/>
  <c r="FY279" i="1"/>
  <c r="GL279" i="1"/>
  <c r="GM279" i="1"/>
  <c r="GN279" i="1"/>
  <c r="GO279" i="1"/>
  <c r="GP279" i="1"/>
  <c r="GQ279" i="1"/>
  <c r="GR279" i="1"/>
  <c r="GS279" i="1"/>
  <c r="GT279" i="1"/>
  <c r="GU279" i="1"/>
  <c r="GV279" i="1"/>
  <c r="GW279" i="1"/>
  <c r="GX279" i="1"/>
  <c r="GY279" i="1"/>
  <c r="GZ279" i="1"/>
  <c r="HA279" i="1"/>
  <c r="HB279" i="1"/>
  <c r="HD279" i="1"/>
  <c r="HE279" i="1"/>
  <c r="HF279" i="1"/>
  <c r="HG279" i="1"/>
  <c r="HH279" i="1"/>
  <c r="HJ279" i="1"/>
  <c r="HK279" i="1"/>
  <c r="HL279" i="1"/>
  <c r="HM279" i="1"/>
  <c r="HN279" i="1"/>
  <c r="HO279" i="1"/>
  <c r="HP279" i="1"/>
  <c r="HQ279" i="1"/>
  <c r="HR279" i="1"/>
  <c r="HS279" i="1"/>
  <c r="HT279" i="1"/>
  <c r="HU279" i="1"/>
  <c r="HV279" i="1"/>
  <c r="HW279" i="1"/>
  <c r="HX279" i="1"/>
  <c r="HZ279" i="1"/>
  <c r="IA279" i="1"/>
  <c r="IC279" i="1"/>
  <c r="ID279" i="1"/>
  <c r="IE279" i="1"/>
  <c r="IF279" i="1"/>
  <c r="IG279" i="1"/>
  <c r="IH279" i="1"/>
  <c r="II279" i="1"/>
  <c r="IJ279" i="1"/>
  <c r="IK279" i="1"/>
  <c r="JA279" i="1"/>
  <c r="JB279" i="1"/>
  <c r="JC279" i="1"/>
  <c r="JD279" i="1"/>
  <c r="JE279" i="1"/>
  <c r="JF279" i="1"/>
  <c r="JG279" i="1"/>
  <c r="JH279" i="1"/>
  <c r="JI279" i="1"/>
  <c r="JK279" i="1"/>
  <c r="JL279" i="1"/>
  <c r="JM279" i="1"/>
  <c r="JN279" i="1"/>
  <c r="JO279" i="1"/>
  <c r="JP279" i="1"/>
  <c r="JQ279" i="1"/>
  <c r="JR279" i="1"/>
  <c r="JS279" i="1"/>
  <c r="JT279" i="1"/>
  <c r="JU279" i="1"/>
  <c r="KH279" i="1"/>
  <c r="KI279" i="1"/>
  <c r="KJ279" i="1"/>
  <c r="KK279" i="1"/>
  <c r="KL279" i="1"/>
  <c r="KM279" i="1"/>
  <c r="KN279" i="1"/>
  <c r="KO279" i="1"/>
  <c r="KQ279" i="1"/>
  <c r="KR279" i="1"/>
  <c r="KS279" i="1"/>
  <c r="KT279" i="1"/>
  <c r="KU279" i="1"/>
  <c r="KV279" i="1"/>
  <c r="KW279" i="1"/>
  <c r="KX279" i="1"/>
  <c r="KZ279" i="1"/>
  <c r="LA279" i="1"/>
  <c r="LB279" i="1"/>
  <c r="LC279" i="1"/>
  <c r="LD279" i="1"/>
  <c r="LF279" i="1"/>
  <c r="LG279" i="1"/>
  <c r="LH279" i="1"/>
  <c r="LI279" i="1"/>
  <c r="LJ279" i="1"/>
  <c r="LK279" i="1"/>
  <c r="LL279" i="1"/>
  <c r="LM279" i="1"/>
  <c r="LN279" i="1"/>
  <c r="LO279" i="1"/>
  <c r="LP279" i="1"/>
  <c r="LQ279" i="1"/>
  <c r="LS279" i="1"/>
  <c r="LT279" i="1"/>
  <c r="LU279" i="1"/>
  <c r="LV279" i="1"/>
  <c r="LX279" i="1"/>
  <c r="LY279" i="1"/>
  <c r="LZ279" i="1"/>
  <c r="MA279" i="1"/>
  <c r="MB279" i="1"/>
  <c r="MC279" i="1"/>
  <c r="MD279" i="1"/>
  <c r="ME279" i="1"/>
  <c r="MF279" i="1"/>
  <c r="MG279" i="1"/>
  <c r="MW279" i="1"/>
  <c r="MY279" i="1"/>
  <c r="MX279" i="1"/>
  <c r="MZ279" i="1"/>
  <c r="NA279" i="1"/>
  <c r="NB279" i="1"/>
  <c r="NC279" i="1"/>
  <c r="ND279" i="1"/>
  <c r="NE279" i="1"/>
  <c r="NF279" i="1"/>
  <c r="NJ279" i="1"/>
  <c r="NK279" i="1"/>
  <c r="NL279" i="1"/>
  <c r="NM279" i="1"/>
  <c r="C279" i="1"/>
  <c r="B279" i="1"/>
  <c r="KF278" i="1" l="1"/>
  <c r="IZ278" i="1"/>
  <c r="KG278" i="1" l="1"/>
  <c r="NX278" i="1"/>
  <c r="MV278" i="1"/>
  <c r="GJ278" i="1"/>
  <c r="FH278" i="1"/>
  <c r="BP278" i="1"/>
  <c r="CR278" i="1"/>
  <c r="GK278" i="1" l="1"/>
  <c r="CS278" i="1"/>
  <c r="NY278" i="1"/>
  <c r="MV277" i="1"/>
  <c r="IZ277" i="1"/>
  <c r="BP277" i="1" l="1"/>
  <c r="KF277" i="1" l="1"/>
  <c r="KG277" i="1" s="1"/>
  <c r="NX277" i="1" l="1"/>
  <c r="NY277" i="1" s="1"/>
  <c r="GJ277" i="1" l="1"/>
  <c r="FH277" i="1"/>
  <c r="GK277" i="1" l="1"/>
  <c r="D15" i="5"/>
  <c r="CR277" i="1" l="1"/>
  <c r="CS277" i="1" l="1"/>
  <c r="KF276" i="1"/>
  <c r="IZ276" i="1"/>
  <c r="KG276" i="1" l="1"/>
  <c r="NX276" i="1" l="1"/>
  <c r="MV276" i="1"/>
  <c r="GJ276" i="1"/>
  <c r="FH276" i="1"/>
  <c r="NY276" i="1" l="1"/>
  <c r="GK276" i="1"/>
  <c r="CR276" i="1"/>
  <c r="BP276" i="1"/>
  <c r="CS276" i="1" l="1"/>
  <c r="NX275" i="1"/>
  <c r="MV275" i="1"/>
  <c r="KF275" i="1"/>
  <c r="IZ275" i="1"/>
  <c r="GJ275" i="1"/>
  <c r="FH275" i="1"/>
  <c r="CR275" i="1"/>
  <c r="BP275" i="1"/>
  <c r="CS275" i="1" l="1"/>
  <c r="KG275" i="1"/>
  <c r="NY275" i="1"/>
  <c r="GK275" i="1"/>
  <c r="NX274" i="1"/>
  <c r="MV274" i="1"/>
  <c r="KF274" i="1"/>
  <c r="IZ274" i="1"/>
  <c r="GJ274" i="1"/>
  <c r="FH274" i="1"/>
  <c r="CR274" i="1"/>
  <c r="BP274" i="1"/>
  <c r="GK274" i="1" l="1"/>
  <c r="NY274" i="1"/>
  <c r="CS274" i="1"/>
  <c r="D14" i="5"/>
  <c r="D13" i="5"/>
  <c r="D12" i="5"/>
  <c r="D11" i="5"/>
  <c r="D10" i="5"/>
  <c r="D9" i="5"/>
  <c r="D8" i="5"/>
  <c r="D7" i="5"/>
  <c r="D6" i="5"/>
  <c r="D5" i="5"/>
  <c r="D4" i="5"/>
  <c r="D3" i="5"/>
  <c r="Z9" i="4"/>
  <c r="Z10" i="4"/>
  <c r="Z11" i="4"/>
  <c r="Z12" i="4"/>
  <c r="Z13" i="4"/>
  <c r="Z14" i="4"/>
  <c r="Z15" i="4"/>
  <c r="Z16" i="4"/>
  <c r="Z17" i="4"/>
  <c r="Z18" i="4"/>
  <c r="Z19" i="4"/>
  <c r="Z20" i="4"/>
  <c r="NX273" i="1" l="1"/>
  <c r="NX279" i="1" s="1"/>
  <c r="MV273" i="1"/>
  <c r="MV279" i="1" s="1"/>
  <c r="KF273" i="1"/>
  <c r="KF279" i="1" s="1"/>
  <c r="IZ273" i="1"/>
  <c r="IZ279" i="1" s="1"/>
  <c r="GJ273" i="1"/>
  <c r="GJ279" i="1" s="1"/>
  <c r="FH273" i="1"/>
  <c r="FH279" i="1" s="1"/>
  <c r="CR273" i="1"/>
  <c r="CR279" i="1" s="1"/>
  <c r="BP273" i="1"/>
  <c r="BP279" i="1" s="1"/>
  <c r="NY273" i="1" l="1"/>
  <c r="NY279" i="1" s="1"/>
  <c r="KG273" i="1"/>
  <c r="KG279" i="1" s="1"/>
  <c r="GK273" i="1"/>
  <c r="GK279" i="1" s="1"/>
  <c r="CS273" i="1"/>
  <c r="CS279" i="1" s="1"/>
</calcChain>
</file>

<file path=xl/sharedStrings.xml><?xml version="1.0" encoding="utf-8"?>
<sst xmlns="http://schemas.openxmlformats.org/spreadsheetml/2006/main" count="905" uniqueCount="171">
  <si>
    <t>Contracts Futures</t>
  </si>
  <si>
    <t>Contracts Options</t>
  </si>
  <si>
    <t>Deals - Futures</t>
  </si>
  <si>
    <t>Deals - Options</t>
  </si>
  <si>
    <t>Value - Futures ('000s)</t>
  </si>
  <si>
    <t>Value - Options ('000)</t>
  </si>
  <si>
    <t>OPEN INTEREST - futures</t>
  </si>
  <si>
    <t>Open Interest</t>
  </si>
  <si>
    <t>OPEN INTEREST - Options</t>
  </si>
  <si>
    <t>Total Open</t>
  </si>
  <si>
    <t>Month</t>
  </si>
  <si>
    <t>WMAZ</t>
  </si>
  <si>
    <t>YMAZ</t>
  </si>
  <si>
    <t>WNCI</t>
  </si>
  <si>
    <t>YNCI</t>
  </si>
  <si>
    <t>XWMS</t>
  </si>
  <si>
    <t>XYMS</t>
  </si>
  <si>
    <t>XWHT</t>
  </si>
  <si>
    <t>Corn</t>
  </si>
  <si>
    <t>Wheat</t>
  </si>
  <si>
    <t xml:space="preserve">Sunflower </t>
  </si>
  <si>
    <t>Mini Soya (25t)</t>
  </si>
  <si>
    <t>Soya (50t)</t>
  </si>
  <si>
    <t>SORG</t>
  </si>
  <si>
    <t>SGBT</t>
  </si>
  <si>
    <t>BRNT</t>
  </si>
  <si>
    <t>GOLD</t>
  </si>
  <si>
    <t>PLAT</t>
  </si>
  <si>
    <t>WTIO</t>
  </si>
  <si>
    <t>SILV</t>
  </si>
  <si>
    <t>COPP</t>
  </si>
  <si>
    <t>DSEL</t>
  </si>
  <si>
    <t>QCOC</t>
  </si>
  <si>
    <t>QCOP</t>
  </si>
  <si>
    <t>QBRN</t>
  </si>
  <si>
    <t>QCFF</t>
  </si>
  <si>
    <t>QCRN</t>
  </si>
  <si>
    <t>QCTN</t>
  </si>
  <si>
    <t>QGLD</t>
  </si>
  <si>
    <t>QNAT</t>
  </si>
  <si>
    <t>QSIL</t>
  </si>
  <si>
    <t>QSUG</t>
  </si>
  <si>
    <t>QPLD</t>
  </si>
  <si>
    <t>QPLT</t>
  </si>
  <si>
    <t>CBOT Soybean</t>
  </si>
  <si>
    <t>CBOT Soybean meal</t>
  </si>
  <si>
    <t>CBOT Soybean Oil</t>
  </si>
  <si>
    <t>CBOT WHEAT</t>
  </si>
  <si>
    <t>KCBT WHEAT</t>
  </si>
  <si>
    <t>MATIF</t>
  </si>
  <si>
    <t>Cape WH</t>
  </si>
  <si>
    <t>WSEC</t>
  </si>
  <si>
    <t>YSEC</t>
  </si>
  <si>
    <t>WOPT</t>
  </si>
  <si>
    <t>YOPT</t>
  </si>
  <si>
    <t>XQSB</t>
  </si>
  <si>
    <t>XQSM</t>
  </si>
  <si>
    <t>Total Futures</t>
  </si>
  <si>
    <t>White Maize</t>
  </si>
  <si>
    <t>Yellow Maize</t>
  </si>
  <si>
    <t>WMNC</t>
  </si>
  <si>
    <t>Sunflower</t>
  </si>
  <si>
    <t>XQCN</t>
  </si>
  <si>
    <t>Total Options</t>
  </si>
  <si>
    <t>Tot Cont</t>
  </si>
  <si>
    <t>CORN</t>
  </si>
  <si>
    <t>WEAT</t>
  </si>
  <si>
    <t>SUNS</t>
  </si>
  <si>
    <t>MSOY</t>
  </si>
  <si>
    <t>SOYA</t>
  </si>
  <si>
    <t>CBOT  Soybean</t>
  </si>
  <si>
    <t>MATF</t>
  </si>
  <si>
    <t>CWHT</t>
  </si>
  <si>
    <t xml:space="preserve">SOYA </t>
  </si>
  <si>
    <t>BEAN</t>
  </si>
  <si>
    <t>Total Deals</t>
  </si>
  <si>
    <t>KCBT WEAT</t>
  </si>
  <si>
    <t>CAPE</t>
  </si>
  <si>
    <t>Tot Futures</t>
  </si>
  <si>
    <t>Tot Options</t>
  </si>
  <si>
    <t>Total Value</t>
  </si>
  <si>
    <t>CBOTSoybean</t>
  </si>
  <si>
    <t>CBOTSoybeanMeal</t>
  </si>
  <si>
    <t>CAPE WEAT</t>
  </si>
  <si>
    <t>total futures</t>
  </si>
  <si>
    <t>total options</t>
  </si>
  <si>
    <t>Interest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</si>
  <si>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</si>
  <si>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</si>
  <si>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</si>
  <si>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</si>
  <si>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</si>
  <si>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</si>
  <si>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</si>
  <si>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</si>
  <si>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</si>
  <si>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</si>
  <si>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</si>
  <si>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</si>
  <si>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Discontinued</t>
  </si>
  <si>
    <t xml:space="preserve"> </t>
  </si>
  <si>
    <t>2006</t>
  </si>
  <si>
    <t>2007</t>
  </si>
  <si>
    <t>2008</t>
  </si>
  <si>
    <t>2009</t>
  </si>
  <si>
    <t>Total Contracts</t>
  </si>
  <si>
    <t>Year</t>
  </si>
  <si>
    <t>XPLD</t>
  </si>
  <si>
    <t>BEEF</t>
  </si>
  <si>
    <t>PALL</t>
  </si>
  <si>
    <t>XQSY</t>
  </si>
  <si>
    <t>Contract</t>
  </si>
  <si>
    <t>Expiry</t>
  </si>
  <si>
    <t>Type</t>
  </si>
  <si>
    <t>Spot</t>
  </si>
  <si>
    <t>Bid</t>
  </si>
  <si>
    <t xml:space="preserve"> Offer</t>
  </si>
  <si>
    <t>MTM</t>
  </si>
  <si>
    <t xml:space="preserve"> High</t>
  </si>
  <si>
    <t xml:space="preserve"> Low</t>
  </si>
  <si>
    <t>Deals</t>
  </si>
  <si>
    <t>Contracts</t>
  </si>
  <si>
    <t>Value</t>
  </si>
  <si>
    <t>C/D</t>
  </si>
  <si>
    <t>Avg Cont</t>
  </si>
  <si>
    <t>Open Int</t>
  </si>
  <si>
    <t>Rand Traded Commodities</t>
  </si>
  <si>
    <t>Can Do</t>
  </si>
  <si>
    <t>Future</t>
  </si>
  <si>
    <t>Agri Future</t>
  </si>
  <si>
    <t>Call</t>
  </si>
  <si>
    <t>Put</t>
  </si>
  <si>
    <t>KANS</t>
  </si>
  <si>
    <t>MEAL</t>
  </si>
  <si>
    <t>REDW</t>
  </si>
  <si>
    <t>Global Market</t>
  </si>
  <si>
    <t>Commodity Future</t>
  </si>
  <si>
    <t>Can Do Futures</t>
  </si>
  <si>
    <t>Total Can Do Futures</t>
  </si>
  <si>
    <t>Agri Future Options</t>
  </si>
  <si>
    <t>Total Agri Future Options</t>
  </si>
  <si>
    <t>Agri Future Futures</t>
  </si>
  <si>
    <t>Total Agri Future Futures</t>
  </si>
  <si>
    <t>Commodity Future Options</t>
  </si>
  <si>
    <t>Total Commodity Future Options</t>
  </si>
  <si>
    <t>Commodity Future Futures</t>
  </si>
  <si>
    <t>Total Commodity Future Futures</t>
  </si>
  <si>
    <t>Grand Total</t>
  </si>
  <si>
    <t>Page -1 of 1</t>
  </si>
  <si>
    <t>01/09/2016, 07:15:51AM</t>
  </si>
  <si>
    <t>QSBN</t>
  </si>
  <si>
    <t>QGAS</t>
  </si>
  <si>
    <t>OILS</t>
  </si>
  <si>
    <t>XBNT</t>
  </si>
  <si>
    <t>CRSH</t>
  </si>
  <si>
    <t>CRSN</t>
  </si>
  <si>
    <t>CRSU</t>
  </si>
  <si>
    <t>XGLD</t>
  </si>
  <si>
    <t>MSRG</t>
  </si>
  <si>
    <t>MSBT</t>
  </si>
  <si>
    <t>XQMB</t>
  </si>
  <si>
    <t>p</t>
  </si>
  <si>
    <t>XQMX</t>
  </si>
  <si>
    <t>XQBN</t>
  </si>
  <si>
    <t>QHEA</t>
  </si>
  <si>
    <t>XQOS</t>
  </si>
  <si>
    <t>XQON</t>
  </si>
  <si>
    <t>XQMN</t>
  </si>
  <si>
    <t>XQHR</t>
  </si>
  <si>
    <t>XQMS</t>
  </si>
  <si>
    <t>XQHM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</si>
</sst>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#,##0_);\(#,##0\)"/>
    <numFmt numFmtId="168" formatCode="\ dd\/mm\/yyyy"/>
    <numFmt numFmtId="169" formatCode="#,##0.0000_);\(#,##0.0000\)"/>
    <numFmt numFmtId="170" formatCode="#,##0.00_);\(#,##0.00\)"/>
    <numFmt numFmtId="171" formatCode="#,##0.00000_);\(#,##0.00000\)"/>
    <numFmt numFmtId="172" formatCode="#,##0.000_);\(#,##0.000\)"/>
    <numFmt numFmtId="173" formatCode="_ * #,##0.0_ ;_ * \-#,##0.0_ ;_ * &quot;-&quot;??_ ;_ @_ "/>
    <numFmt numFmtId="174" formatCode="0.0"/>
    <numFmt numFmtId="175" formatCode="0.0000"/>
    <numFmt numFmtId="176" formatCode="[$-10409]#,##0;\(#,##0\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u/>
      <sz val="9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164" fontId="12" fillId="0" borderId="0" applyFont="0" applyFill="0" applyBorder="0" applyAlignment="0" applyProtection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27" fillId="0" borderId="0">
      <alignment vertical="top"/>
    </xf>
  </cellStyleXfs>
  <cellXfs count="136">
    <xf numFmtId="0" fontId="0" fillId="0" borderId="0" xfId="0"/>
    <xf numFmtId="0" fontId="9" fillId="0" borderId="0" xfId="1" applyFont="1"/>
    <xf numFmtId="0" fontId="2" fillId="0" borderId="0" xfId="1" applyFont="1"/>
    <xf numFmtId="0" fontId="2" fillId="0" borderId="0" xfId="1" applyFont="1" applyAlignment="1">
      <alignment horizontal="right"/>
    </xf>
    <xf numFmtId="0" fontId="4" fillId="0" borderId="0" xfId="1" applyFont="1"/>
    <xf numFmtId="0" fontId="5" fillId="0" borderId="0" xfId="1" applyFont="1"/>
    <xf numFmtId="0" fontId="7" fillId="0" borderId="0" xfId="1" applyFont="1"/>
    <xf numFmtId="49" fontId="2" fillId="0" borderId="0" xfId="1" applyNumberFormat="1" applyFont="1" applyAlignment="1">
      <alignment horizontal="left"/>
    </xf>
    <xf numFmtId="17" fontId="2" fillId="0" borderId="0" xfId="1" applyNumberFormat="1" applyFont="1" applyAlignment="1">
      <alignment horizontal="left"/>
    </xf>
    <xf numFmtId="37" fontId="8" fillId="0" borderId="0" xfId="49" applyNumberFormat="1" applyFont="1">
      <alignment vertical="top"/>
    </xf>
    <xf numFmtId="0" fontId="2" fillId="0" borderId="0" xfId="1" applyFont="1" applyAlignment="1">
      <alignment horizontal="left"/>
    </xf>
    <xf numFmtId="0" fontId="9" fillId="0" borderId="0" xfId="45">
      <alignment vertical="top"/>
    </xf>
    <xf numFmtId="0" fontId="1" fillId="0" borderId="0" xfId="1" applyAlignment="1">
      <alignment horizontal="right"/>
    </xf>
    <xf numFmtId="0" fontId="10" fillId="0" borderId="0" xfId="1" applyFont="1"/>
    <xf numFmtId="1" fontId="2" fillId="0" borderId="0" xfId="1" applyNumberFormat="1" applyFont="1" applyAlignment="1">
      <alignment horizontal="left"/>
    </xf>
    <xf numFmtId="0" fontId="2" fillId="0" borderId="0" xfId="3" applyFont="1"/>
    <xf numFmtId="0" fontId="11" fillId="0" borderId="0" xfId="3" applyFont="1"/>
    <xf numFmtId="1" fontId="4" fillId="0" borderId="0" xfId="1" applyNumberFormat="1" applyFont="1"/>
    <xf numFmtId="0" fontId="1" fillId="3" borderId="0" xfId="1" applyFill="1"/>
    <xf numFmtId="0" fontId="2" fillId="4" borderId="0" xfId="1" applyFont="1" applyFill="1"/>
    <xf numFmtId="0" fontId="1" fillId="4" borderId="0" xfId="1" applyFill="1"/>
    <xf numFmtId="0" fontId="3" fillId="4" borderId="0" xfId="1" applyFont="1" applyFill="1"/>
    <xf numFmtId="0" fontId="2" fillId="3" borderId="0" xfId="1" applyFont="1" applyFill="1"/>
    <xf numFmtId="0" fontId="11" fillId="0" borderId="0" xfId="1" applyFont="1"/>
    <xf numFmtId="1" fontId="11" fillId="0" borderId="0" xfId="0" applyNumberFormat="1" applyFont="1"/>
    <xf numFmtId="1" fontId="1" fillId="0" borderId="0" xfId="1" applyNumberFormat="1"/>
    <xf numFmtId="0" fontId="11" fillId="0" borderId="0" xfId="0" applyFont="1"/>
    <xf numFmtId="0" fontId="14" fillId="3" borderId="0" xfId="1" applyFont="1" applyFill="1"/>
    <xf numFmtId="0" fontId="1" fillId="0" borderId="0" xfId="57" applyNumberFormat="1" applyFont="1" applyFill="1"/>
    <xf numFmtId="0" fontId="16" fillId="0" borderId="0" xfId="1" applyFont="1"/>
    <xf numFmtId="0" fontId="1" fillId="0" borderId="0" xfId="1"/>
    <xf numFmtId="0" fontId="13" fillId="3" borderId="0" xfId="0" applyFont="1" applyFill="1"/>
    <xf numFmtId="0" fontId="16" fillId="0" borderId="0" xfId="0" applyFont="1"/>
    <xf numFmtId="1" fontId="11" fillId="0" borderId="0" xfId="57" applyNumberFormat="1" applyFont="1"/>
    <xf numFmtId="0" fontId="6" fillId="0" borderId="0" xfId="1" applyFont="1"/>
    <xf numFmtId="1" fontId="2" fillId="0" borderId="0" xfId="1" applyNumberFormat="1" applyFont="1"/>
    <xf numFmtId="1" fontId="2" fillId="0" borderId="0" xfId="2" applyNumberFormat="1" applyFont="1"/>
    <xf numFmtId="0" fontId="9" fillId="0" borderId="0" xfId="49">
      <alignment vertical="top"/>
    </xf>
    <xf numFmtId="0" fontId="13" fillId="0" borderId="0" xfId="0" applyFont="1"/>
    <xf numFmtId="0" fontId="9" fillId="0" borderId="0" xfId="0" applyFont="1" applyAlignment="1">
      <alignment vertical="top"/>
    </xf>
    <xf numFmtId="1" fontId="13" fillId="0" borderId="0" xfId="0" applyNumberFormat="1" applyFont="1"/>
    <xf numFmtId="1" fontId="16" fillId="0" borderId="0" xfId="0" applyNumberFormat="1" applyFont="1" applyAlignment="1">
      <alignment horizontal="right"/>
    </xf>
    <xf numFmtId="1" fontId="1" fillId="0" borderId="0" xfId="1" applyNumberFormat="1" applyAlignment="1">
      <alignment horizontal="right"/>
    </xf>
    <xf numFmtId="1" fontId="13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9" fillId="0" borderId="0" xfId="58" applyNumberFormat="1" applyFont="1" applyAlignment="1">
      <alignment horizontal="right"/>
    </xf>
    <xf numFmtId="1" fontId="9" fillId="0" borderId="0" xfId="45" applyNumberFormat="1" applyAlignment="1">
      <alignment horizontal="right"/>
    </xf>
    <xf numFmtId="0" fontId="17" fillId="0" borderId="0" xfId="58">
      <alignment vertical="top"/>
    </xf>
    <xf numFmtId="0" fontId="15" fillId="0" borderId="0" xfId="58" applyFont="1" applyAlignment="1">
      <alignment horizontal="left" vertical="top"/>
    </xf>
    <xf numFmtId="0" fontId="15" fillId="0" borderId="0" xfId="58" applyFont="1" applyAlignment="1">
      <alignment horizontal="right" vertical="top"/>
    </xf>
    <xf numFmtId="0" fontId="18" fillId="0" borderId="0" xfId="58" applyFont="1" applyAlignment="1">
      <alignment horizontal="left" vertical="top"/>
    </xf>
    <xf numFmtId="0" fontId="19" fillId="0" borderId="0" xfId="58" applyFont="1">
      <alignment vertical="top"/>
    </xf>
    <xf numFmtId="0" fontId="20" fillId="0" borderId="0" xfId="58" applyFont="1">
      <alignment vertical="top"/>
    </xf>
    <xf numFmtId="168" fontId="20" fillId="0" borderId="0" xfId="58" applyNumberFormat="1" applyFont="1">
      <alignment vertical="top"/>
    </xf>
    <xf numFmtId="169" fontId="20" fillId="0" borderId="0" xfId="58" applyNumberFormat="1" applyFont="1">
      <alignment vertical="top"/>
    </xf>
    <xf numFmtId="167" fontId="20" fillId="0" borderId="0" xfId="58" applyNumberFormat="1" applyFont="1">
      <alignment vertical="top"/>
    </xf>
    <xf numFmtId="170" fontId="20" fillId="0" borderId="0" xfId="58" applyNumberFormat="1" applyFont="1">
      <alignment vertical="top"/>
    </xf>
    <xf numFmtId="171" fontId="20" fillId="0" borderId="0" xfId="58" applyNumberFormat="1" applyFont="1">
      <alignment vertical="top"/>
    </xf>
    <xf numFmtId="172" fontId="20" fillId="0" borderId="0" xfId="58" applyNumberFormat="1" applyFont="1">
      <alignment vertical="top"/>
    </xf>
    <xf numFmtId="0" fontId="21" fillId="0" borderId="0" xfId="58" applyFont="1" applyAlignment="1">
      <alignment horizontal="left" vertical="top"/>
    </xf>
    <xf numFmtId="0" fontId="19" fillId="0" borderId="0" xfId="58" applyFont="1" applyAlignment="1">
      <alignment horizontal="left" vertical="top"/>
    </xf>
    <xf numFmtId="167" fontId="15" fillId="0" borderId="0" xfId="58" applyNumberFormat="1" applyFont="1">
      <alignment vertical="top"/>
    </xf>
    <xf numFmtId="170" fontId="15" fillId="0" borderId="0" xfId="58" applyNumberFormat="1" applyFont="1">
      <alignment vertical="top"/>
    </xf>
    <xf numFmtId="169" fontId="15" fillId="0" borderId="0" xfId="58" applyNumberFormat="1" applyFont="1">
      <alignment vertical="top"/>
    </xf>
    <xf numFmtId="0" fontId="20" fillId="0" borderId="0" xfId="58" applyFont="1" applyAlignment="1">
      <alignment horizontal="center" vertical="top"/>
    </xf>
    <xf numFmtId="0" fontId="20" fillId="0" borderId="0" xfId="58" applyFont="1" applyAlignment="1">
      <alignment horizontal="right" vertical="top"/>
    </xf>
    <xf numFmtId="0" fontId="15" fillId="5" borderId="0" xfId="58" applyFont="1" applyFill="1" applyAlignment="1">
      <alignment horizontal="left" vertical="center"/>
    </xf>
    <xf numFmtId="0" fontId="17" fillId="5" borderId="0" xfId="58" applyFill="1" applyAlignment="1">
      <alignment vertical="center"/>
    </xf>
    <xf numFmtId="0" fontId="15" fillId="5" borderId="0" xfId="58" applyFont="1" applyFill="1" applyAlignment="1">
      <alignment horizontal="right" vertical="center"/>
    </xf>
    <xf numFmtId="0" fontId="17" fillId="5" borderId="0" xfId="58" applyFill="1">
      <alignment vertical="top"/>
    </xf>
    <xf numFmtId="167" fontId="20" fillId="5" borderId="0" xfId="58" applyNumberFormat="1" applyFont="1" applyFill="1">
      <alignment vertical="top"/>
    </xf>
    <xf numFmtId="167" fontId="15" fillId="5" borderId="0" xfId="58" applyNumberFormat="1" applyFont="1" applyFill="1">
      <alignment vertical="top"/>
    </xf>
    <xf numFmtId="0" fontId="19" fillId="5" borderId="0" xfId="58" applyFont="1" applyFill="1" applyAlignment="1">
      <alignment horizontal="left" vertical="top"/>
    </xf>
    <xf numFmtId="170" fontId="15" fillId="5" borderId="0" xfId="58" applyNumberFormat="1" applyFont="1" applyFill="1">
      <alignment vertical="top"/>
    </xf>
    <xf numFmtId="169" fontId="15" fillId="5" borderId="0" xfId="58" applyNumberFormat="1" applyFont="1" applyFill="1">
      <alignment vertical="top"/>
    </xf>
    <xf numFmtId="0" fontId="20" fillId="5" borderId="0" xfId="58" applyFont="1" applyFill="1">
      <alignment vertical="top"/>
    </xf>
    <xf numFmtId="17" fontId="1" fillId="0" borderId="0" xfId="1" applyNumberFormat="1" applyAlignment="1">
      <alignment horizontal="left"/>
    </xf>
    <xf numFmtId="1" fontId="9" fillId="0" borderId="0" xfId="58" applyNumberFormat="1" applyFont="1">
      <alignment vertical="top"/>
    </xf>
    <xf numFmtId="1" fontId="16" fillId="0" borderId="0" xfId="0" applyNumberFormat="1" applyFont="1"/>
    <xf numFmtId="1" fontId="9" fillId="0" borderId="0" xfId="45" applyNumberFormat="1">
      <alignment vertical="top"/>
    </xf>
    <xf numFmtId="2" fontId="16" fillId="0" borderId="0" xfId="0" applyNumberFormat="1" applyFont="1"/>
    <xf numFmtId="1" fontId="2" fillId="0" borderId="0" xfId="0" applyNumberFormat="1" applyFont="1"/>
    <xf numFmtId="0" fontId="2" fillId="0" borderId="0" xfId="0" applyFont="1"/>
    <xf numFmtId="1" fontId="2" fillId="0" borderId="0" xfId="0" applyNumberFormat="1" applyFont="1" applyAlignment="1">
      <alignment horizontal="right"/>
    </xf>
    <xf numFmtId="0" fontId="1" fillId="0" borderId="0" xfId="3" applyFont="1"/>
    <xf numFmtId="0" fontId="1" fillId="0" borderId="0" xfId="1" applyAlignment="1">
      <alignment horizontal="left"/>
    </xf>
    <xf numFmtId="17" fontId="1" fillId="0" borderId="0" xfId="1" applyNumberFormat="1"/>
    <xf numFmtId="0" fontId="1" fillId="0" borderId="1" xfId="1" applyBorder="1" applyAlignment="1">
      <alignment horizontal="left"/>
    </xf>
    <xf numFmtId="17" fontId="1" fillId="0" borderId="0" xfId="3" applyNumberFormat="1" applyFont="1" applyAlignment="1">
      <alignment horizontal="left"/>
    </xf>
    <xf numFmtId="0" fontId="1" fillId="0" borderId="0" xfId="3" applyFont="1" applyAlignment="1">
      <alignment horizontal="right"/>
    </xf>
    <xf numFmtId="0" fontId="1" fillId="2" borderId="0" xfId="1" applyFill="1"/>
    <xf numFmtId="0" fontId="16" fillId="0" borderId="0" xfId="57" applyNumberFormat="1" applyFont="1"/>
    <xf numFmtId="166" fontId="16" fillId="0" borderId="0" xfId="57" applyNumberFormat="1" applyFont="1"/>
    <xf numFmtId="167" fontId="8" fillId="0" borderId="0" xfId="0" applyNumberFormat="1" applyFont="1" applyAlignment="1">
      <alignment vertical="top"/>
    </xf>
    <xf numFmtId="170" fontId="15" fillId="0" borderId="0" xfId="45" applyNumberFormat="1" applyFont="1">
      <alignment vertical="top"/>
    </xf>
    <xf numFmtId="4" fontId="16" fillId="0" borderId="0" xfId="0" applyNumberFormat="1" applyFont="1"/>
    <xf numFmtId="167" fontId="16" fillId="0" borderId="0" xfId="0" applyNumberFormat="1" applyFont="1"/>
    <xf numFmtId="167" fontId="23" fillId="0" borderId="0" xfId="101" applyNumberFormat="1" applyFont="1">
      <alignment vertical="top"/>
    </xf>
    <xf numFmtId="0" fontId="9" fillId="0" borderId="0" xfId="101" applyFont="1">
      <alignment vertical="top"/>
    </xf>
    <xf numFmtId="1" fontId="9" fillId="0" borderId="0" xfId="101" applyNumberFormat="1" applyFont="1">
      <alignment vertical="top"/>
    </xf>
    <xf numFmtId="0" fontId="1" fillId="3" borderId="2" xfId="1" applyFill="1" applyBorder="1"/>
    <xf numFmtId="0" fontId="24" fillId="3" borderId="2" xfId="1" applyFont="1" applyFill="1" applyBorder="1"/>
    <xf numFmtId="0" fontId="2" fillId="3" borderId="2" xfId="1" applyFont="1" applyFill="1" applyBorder="1"/>
    <xf numFmtId="164" fontId="16" fillId="0" borderId="0" xfId="57" applyFont="1"/>
    <xf numFmtId="164" fontId="8" fillId="0" borderId="0" xfId="57" applyFont="1"/>
    <xf numFmtId="164" fontId="1" fillId="0" borderId="0" xfId="57" applyFont="1"/>
    <xf numFmtId="164" fontId="2" fillId="0" borderId="0" xfId="57" applyFont="1"/>
    <xf numFmtId="164" fontId="1" fillId="0" borderId="0" xfId="57" applyFont="1" applyFill="1"/>
    <xf numFmtId="164" fontId="1" fillId="0" borderId="0" xfId="57" applyFont="1" applyFill="1" applyBorder="1"/>
    <xf numFmtId="164" fontId="13" fillId="0" borderId="0" xfId="57" applyFont="1"/>
    <xf numFmtId="164" fontId="9" fillId="0" borderId="0" xfId="57" applyFont="1" applyFill="1" applyAlignment="1">
      <alignment horizontal="right"/>
    </xf>
    <xf numFmtId="164" fontId="9" fillId="0" borderId="0" xfId="57" applyFont="1" applyFill="1" applyAlignment="1">
      <alignment vertical="top"/>
    </xf>
    <xf numFmtId="164" fontId="2" fillId="0" borderId="0" xfId="0" applyNumberFormat="1" applyFont="1"/>
    <xf numFmtId="167" fontId="23" fillId="0" borderId="0" xfId="0" applyNumberFormat="1" applyFont="1" applyAlignment="1">
      <alignment vertical="top"/>
    </xf>
    <xf numFmtId="164" fontId="16" fillId="0" borderId="0" xfId="57" applyFont="1" applyFill="1"/>
    <xf numFmtId="170" fontId="23" fillId="0" borderId="0" xfId="0" applyNumberFormat="1" applyFont="1" applyAlignment="1">
      <alignment vertical="top"/>
    </xf>
    <xf numFmtId="167" fontId="25" fillId="0" borderId="0" xfId="0" applyNumberFormat="1" applyFont="1" applyAlignment="1">
      <alignment vertical="top"/>
    </xf>
    <xf numFmtId="0" fontId="10" fillId="0" borderId="0" xfId="0" applyFont="1"/>
    <xf numFmtId="166" fontId="13" fillId="0" borderId="0" xfId="57" applyNumberFormat="1" applyFont="1"/>
    <xf numFmtId="166" fontId="11" fillId="0" borderId="0" xfId="57" applyNumberFormat="1" applyFont="1"/>
    <xf numFmtId="166" fontId="2" fillId="0" borderId="0" xfId="57" applyNumberFormat="1" applyFont="1"/>
    <xf numFmtId="164" fontId="16" fillId="0" borderId="0" xfId="0" applyNumberFormat="1" applyFont="1"/>
    <xf numFmtId="166" fontId="10" fillId="0" borderId="0" xfId="57" applyNumberFormat="1" applyFont="1"/>
    <xf numFmtId="166" fontId="2" fillId="0" borderId="0" xfId="0" applyNumberFormat="1" applyFont="1"/>
    <xf numFmtId="166" fontId="13" fillId="0" borderId="0" xfId="0" applyNumberFormat="1" applyFont="1"/>
    <xf numFmtId="0" fontId="26" fillId="4" borderId="0" xfId="1" applyFont="1" applyFill="1"/>
    <xf numFmtId="166" fontId="11" fillId="0" borderId="0" xfId="0" applyNumberFormat="1" applyFont="1"/>
    <xf numFmtId="166" fontId="10" fillId="0" borderId="0" xfId="0" applyNumberFormat="1" applyFont="1"/>
    <xf numFmtId="173" fontId="13" fillId="0" borderId="0" xfId="57" applyNumberFormat="1" applyFont="1"/>
    <xf numFmtId="174" fontId="13" fillId="0" borderId="0" xfId="0" applyNumberFormat="1" applyFont="1"/>
    <xf numFmtId="3" fontId="16" fillId="0" borderId="0" xfId="0" applyNumberFormat="1" applyFont="1"/>
    <xf numFmtId="3" fontId="13" fillId="0" borderId="0" xfId="0" applyNumberFormat="1" applyFont="1"/>
    <xf numFmtId="3" fontId="10" fillId="0" borderId="0" xfId="0" applyNumberFormat="1" applyFont="1"/>
    <xf numFmtId="175" fontId="16" fillId="0" borderId="0" xfId="0" applyNumberFormat="1" applyFont="1"/>
    <xf numFmtId="176" fontId="28" fillId="0" borderId="0" xfId="0" applyNumberFormat="1" applyFont="1" applyAlignment="1">
      <alignment horizontal="right" vertical="top" wrapText="1" readingOrder="1"/>
    </xf>
    <xf numFmtId="0" fontId="1" fillId="0" borderId="0" xfId="0" applyFont="1"/>
  </cellXfs>
  <cellStyles count="107">
    <cellStyle name="Comma" xfId="57" builtinId="3"/>
    <cellStyle name="Comma 2" xfId="2" xr:uid="{00000000-0005-0000-0000-000001000000}"/>
    <cellStyle name="Comma 2 2" xfId="102" xr:uid="{00000000-0005-0000-0000-000002000000}"/>
    <cellStyle name="Comma 3" xfId="103" xr:uid="{00000000-0005-0000-0000-000003000000}"/>
    <cellStyle name="Normal" xfId="0" builtinId="0"/>
    <cellStyle name="Normal 2" xfId="1" xr:uid="{00000000-0005-0000-0000-000005000000}"/>
    <cellStyle name="Normal 2 2" xfId="3" xr:uid="{00000000-0005-0000-0000-000006000000}"/>
    <cellStyle name="Normal 2 2 2" xfId="59" xr:uid="{00000000-0005-0000-0000-000007000000}"/>
    <cellStyle name="Normal 3" xfId="58" xr:uid="{00000000-0005-0000-0000-000008000000}"/>
    <cellStyle name="Normal 3 10" xfId="4" xr:uid="{00000000-0005-0000-0000-000009000000}"/>
    <cellStyle name="Normal 3 10 2" xfId="60" xr:uid="{00000000-0005-0000-0000-00000A000000}"/>
    <cellStyle name="Normal 3 11" xfId="5" xr:uid="{00000000-0005-0000-0000-00000B000000}"/>
    <cellStyle name="Normal 3 11 2" xfId="61" xr:uid="{00000000-0005-0000-0000-00000C000000}"/>
    <cellStyle name="Normal 3 12" xfId="6" xr:uid="{00000000-0005-0000-0000-00000D000000}"/>
    <cellStyle name="Normal 3 12 2" xfId="62" xr:uid="{00000000-0005-0000-0000-00000E000000}"/>
    <cellStyle name="Normal 3 13" xfId="7" xr:uid="{00000000-0005-0000-0000-00000F000000}"/>
    <cellStyle name="Normal 3 13 2" xfId="63" xr:uid="{00000000-0005-0000-0000-000010000000}"/>
    <cellStyle name="Normal 3 14" xfId="8" xr:uid="{00000000-0005-0000-0000-000011000000}"/>
    <cellStyle name="Normal 3 14 2" xfId="64" xr:uid="{00000000-0005-0000-0000-000012000000}"/>
    <cellStyle name="Normal 3 15" xfId="9" xr:uid="{00000000-0005-0000-0000-000013000000}"/>
    <cellStyle name="Normal 3 15 2" xfId="65" xr:uid="{00000000-0005-0000-0000-000014000000}"/>
    <cellStyle name="Normal 3 16" xfId="10" xr:uid="{00000000-0005-0000-0000-000015000000}"/>
    <cellStyle name="Normal 3 16 2" xfId="66" xr:uid="{00000000-0005-0000-0000-000016000000}"/>
    <cellStyle name="Normal 3 17" xfId="11" xr:uid="{00000000-0005-0000-0000-000017000000}"/>
    <cellStyle name="Normal 3 17 2" xfId="67" xr:uid="{00000000-0005-0000-0000-000018000000}"/>
    <cellStyle name="Normal 3 18" xfId="12" xr:uid="{00000000-0005-0000-0000-000019000000}"/>
    <cellStyle name="Normal 3 18 2" xfId="68" xr:uid="{00000000-0005-0000-0000-00001A000000}"/>
    <cellStyle name="Normal 3 19" xfId="13" xr:uid="{00000000-0005-0000-0000-00001B000000}"/>
    <cellStyle name="Normal 3 19 2" xfId="69" xr:uid="{00000000-0005-0000-0000-00001C000000}"/>
    <cellStyle name="Normal 3 2" xfId="14" xr:uid="{00000000-0005-0000-0000-00001D000000}"/>
    <cellStyle name="Normal 3 2 2" xfId="70" xr:uid="{00000000-0005-0000-0000-00001E000000}"/>
    <cellStyle name="Normal 3 20" xfId="15" xr:uid="{00000000-0005-0000-0000-00001F000000}"/>
    <cellStyle name="Normal 3 20 2" xfId="71" xr:uid="{00000000-0005-0000-0000-000020000000}"/>
    <cellStyle name="Normal 3 21" xfId="16" xr:uid="{00000000-0005-0000-0000-000021000000}"/>
    <cellStyle name="Normal 3 21 2" xfId="72" xr:uid="{00000000-0005-0000-0000-000022000000}"/>
    <cellStyle name="Normal 3 22" xfId="104" xr:uid="{00000000-0005-0000-0000-000023000000}"/>
    <cellStyle name="Normal 3 3" xfId="17" xr:uid="{00000000-0005-0000-0000-000024000000}"/>
    <cellStyle name="Normal 3 3 2" xfId="73" xr:uid="{00000000-0005-0000-0000-000025000000}"/>
    <cellStyle name="Normal 3 4" xfId="18" xr:uid="{00000000-0005-0000-0000-000026000000}"/>
    <cellStyle name="Normal 3 4 2" xfId="74" xr:uid="{00000000-0005-0000-0000-000027000000}"/>
    <cellStyle name="Normal 3 5" xfId="19" xr:uid="{00000000-0005-0000-0000-000028000000}"/>
    <cellStyle name="Normal 3 5 2" xfId="75" xr:uid="{00000000-0005-0000-0000-000029000000}"/>
    <cellStyle name="Normal 3 6" xfId="20" xr:uid="{00000000-0005-0000-0000-00002A000000}"/>
    <cellStyle name="Normal 3 6 2" xfId="76" xr:uid="{00000000-0005-0000-0000-00002B000000}"/>
    <cellStyle name="Normal 3 7" xfId="21" xr:uid="{00000000-0005-0000-0000-00002C000000}"/>
    <cellStyle name="Normal 3 7 2" xfId="77" xr:uid="{00000000-0005-0000-0000-00002D000000}"/>
    <cellStyle name="Normal 3 8" xfId="22" xr:uid="{00000000-0005-0000-0000-00002E000000}"/>
    <cellStyle name="Normal 3 8 2" xfId="78" xr:uid="{00000000-0005-0000-0000-00002F000000}"/>
    <cellStyle name="Normal 3 9" xfId="23" xr:uid="{00000000-0005-0000-0000-000030000000}"/>
    <cellStyle name="Normal 3 9 2" xfId="79" xr:uid="{00000000-0005-0000-0000-000031000000}"/>
    <cellStyle name="Normal 4" xfId="24" xr:uid="{00000000-0005-0000-0000-000032000000}"/>
    <cellStyle name="Normal 4 10" xfId="25" xr:uid="{00000000-0005-0000-0000-000033000000}"/>
    <cellStyle name="Normal 4 10 2" xfId="81" xr:uid="{00000000-0005-0000-0000-000034000000}"/>
    <cellStyle name="Normal 4 11" xfId="26" xr:uid="{00000000-0005-0000-0000-000035000000}"/>
    <cellStyle name="Normal 4 11 2" xfId="82" xr:uid="{00000000-0005-0000-0000-000036000000}"/>
    <cellStyle name="Normal 4 12" xfId="27" xr:uid="{00000000-0005-0000-0000-000037000000}"/>
    <cellStyle name="Normal 4 12 2" xfId="83" xr:uid="{00000000-0005-0000-0000-000038000000}"/>
    <cellStyle name="Normal 4 13" xfId="28" xr:uid="{00000000-0005-0000-0000-000039000000}"/>
    <cellStyle name="Normal 4 13 2" xfId="84" xr:uid="{00000000-0005-0000-0000-00003A000000}"/>
    <cellStyle name="Normal 4 14" xfId="29" xr:uid="{00000000-0005-0000-0000-00003B000000}"/>
    <cellStyle name="Normal 4 14 2" xfId="85" xr:uid="{00000000-0005-0000-0000-00003C000000}"/>
    <cellStyle name="Normal 4 15" xfId="30" xr:uid="{00000000-0005-0000-0000-00003D000000}"/>
    <cellStyle name="Normal 4 15 2" xfId="86" xr:uid="{00000000-0005-0000-0000-00003E000000}"/>
    <cellStyle name="Normal 4 16" xfId="31" xr:uid="{00000000-0005-0000-0000-00003F000000}"/>
    <cellStyle name="Normal 4 16 2" xfId="87" xr:uid="{00000000-0005-0000-0000-000040000000}"/>
    <cellStyle name="Normal 4 17" xfId="32" xr:uid="{00000000-0005-0000-0000-000041000000}"/>
    <cellStyle name="Normal 4 17 2" xfId="88" xr:uid="{00000000-0005-0000-0000-000042000000}"/>
    <cellStyle name="Normal 4 18" xfId="33" xr:uid="{00000000-0005-0000-0000-000043000000}"/>
    <cellStyle name="Normal 4 18 2" xfId="89" xr:uid="{00000000-0005-0000-0000-000044000000}"/>
    <cellStyle name="Normal 4 19" xfId="34" xr:uid="{00000000-0005-0000-0000-000045000000}"/>
    <cellStyle name="Normal 4 19 2" xfId="90" xr:uid="{00000000-0005-0000-0000-000046000000}"/>
    <cellStyle name="Normal 4 2" xfId="35" xr:uid="{00000000-0005-0000-0000-000047000000}"/>
    <cellStyle name="Normal 4 2 2" xfId="91" xr:uid="{00000000-0005-0000-0000-000048000000}"/>
    <cellStyle name="Normal 4 20" xfId="36" xr:uid="{00000000-0005-0000-0000-000049000000}"/>
    <cellStyle name="Normal 4 20 2" xfId="92" xr:uid="{00000000-0005-0000-0000-00004A000000}"/>
    <cellStyle name="Normal 4 21" xfId="37" xr:uid="{00000000-0005-0000-0000-00004B000000}"/>
    <cellStyle name="Normal 4 21 2" xfId="93" xr:uid="{00000000-0005-0000-0000-00004C000000}"/>
    <cellStyle name="Normal 4 22" xfId="80" xr:uid="{00000000-0005-0000-0000-00004D000000}"/>
    <cellStyle name="Normal 4 3" xfId="38" xr:uid="{00000000-0005-0000-0000-00004E000000}"/>
    <cellStyle name="Normal 4 3 2" xfId="94" xr:uid="{00000000-0005-0000-0000-00004F000000}"/>
    <cellStyle name="Normal 4 4" xfId="39" xr:uid="{00000000-0005-0000-0000-000050000000}"/>
    <cellStyle name="Normal 4 4 2" xfId="95" xr:uid="{00000000-0005-0000-0000-000051000000}"/>
    <cellStyle name="Normal 4 5" xfId="40" xr:uid="{00000000-0005-0000-0000-000052000000}"/>
    <cellStyle name="Normal 4 5 2" xfId="96" xr:uid="{00000000-0005-0000-0000-000053000000}"/>
    <cellStyle name="Normal 4 6" xfId="41" xr:uid="{00000000-0005-0000-0000-000054000000}"/>
    <cellStyle name="Normal 4 6 2" xfId="97" xr:uid="{00000000-0005-0000-0000-000055000000}"/>
    <cellStyle name="Normal 4 7" xfId="42" xr:uid="{00000000-0005-0000-0000-000056000000}"/>
    <cellStyle name="Normal 4 7 2" xfId="98" xr:uid="{00000000-0005-0000-0000-000057000000}"/>
    <cellStyle name="Normal 4 8" xfId="43" xr:uid="{00000000-0005-0000-0000-000058000000}"/>
    <cellStyle name="Normal 4 8 2" xfId="99" xr:uid="{00000000-0005-0000-0000-000059000000}"/>
    <cellStyle name="Normal 4 9" xfId="44" xr:uid="{00000000-0005-0000-0000-00005A000000}"/>
    <cellStyle name="Normal 4 9 2" xfId="100" xr:uid="{00000000-0005-0000-0000-00005B000000}"/>
    <cellStyle name="Normal 5" xfId="45" xr:uid="{00000000-0005-0000-0000-00005C000000}"/>
    <cellStyle name="Normal 5 10" xfId="46" xr:uid="{00000000-0005-0000-0000-00005D000000}"/>
    <cellStyle name="Normal 5 11" xfId="47" xr:uid="{00000000-0005-0000-0000-00005E000000}"/>
    <cellStyle name="Normal 5 12" xfId="48" xr:uid="{00000000-0005-0000-0000-00005F000000}"/>
    <cellStyle name="Normal 5 2" xfId="49" xr:uid="{00000000-0005-0000-0000-000060000000}"/>
    <cellStyle name="Normal 5 3" xfId="50" xr:uid="{00000000-0005-0000-0000-000061000000}"/>
    <cellStyle name="Normal 5 4" xfId="51" xr:uid="{00000000-0005-0000-0000-000062000000}"/>
    <cellStyle name="Normal 5 5" xfId="52" xr:uid="{00000000-0005-0000-0000-000063000000}"/>
    <cellStyle name="Normal 5 6" xfId="53" xr:uid="{00000000-0005-0000-0000-000064000000}"/>
    <cellStyle name="Normal 5 7" xfId="54" xr:uid="{00000000-0005-0000-0000-000065000000}"/>
    <cellStyle name="Normal 5 8" xfId="55" xr:uid="{00000000-0005-0000-0000-000066000000}"/>
    <cellStyle name="Normal 5 9" xfId="56" xr:uid="{00000000-0005-0000-0000-000067000000}"/>
    <cellStyle name="Normal 6" xfId="101" xr:uid="{00000000-0005-0000-0000-000068000000}"/>
    <cellStyle name="Normal 6 2" xfId="105" xr:uid="{00000000-0005-0000-0000-000069000000}"/>
    <cellStyle name="Normal 7" xfId="106" xr:uid="{00000000-0005-0000-0000-00006A000000}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0"/>
        <name val="Arial"/>
        <scheme val="none"/>
      </font>
      <fill>
        <patternFill patternType="solid">
          <fgColor indexed="64"/>
          <bgColor theme="1" tint="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1" tint="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ill>
        <patternFill patternType="solid">
          <fgColor indexed="64"/>
          <bgColor theme="1" tint="0.3499862666707357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  <dxf>
      <fill>
        <patternFill patternType="solid">
          <fgColor indexed="6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 Contracts Trade (Futures And Options)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537455805908296"/>
          <c:y val="9.1364282093931382E-2"/>
          <c:w val="0.80713545056110736"/>
          <c:h val="0.8318252919727315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'Total Contracts Chartn'!$X$9:$X$27</c:f>
              <c:numCache>
                <c:formatCode>General</c:formatCode>
                <c:ptCount val="19"/>
                <c:pt idx="0">
                  <c:v>1653716</c:v>
                </c:pt>
                <c:pt idx="1">
                  <c:v>1458549</c:v>
                </c:pt>
                <c:pt idx="2">
                  <c:v>1319585</c:v>
                </c:pt>
                <c:pt idx="3">
                  <c:v>1427618</c:v>
                </c:pt>
                <c:pt idx="4">
                  <c:v>1726059</c:v>
                </c:pt>
                <c:pt idx="5">
                  <c:v>1905063</c:v>
                </c:pt>
                <c:pt idx="6">
                  <c:v>1641842</c:v>
                </c:pt>
                <c:pt idx="7">
                  <c:v>1835005</c:v>
                </c:pt>
                <c:pt idx="8">
                  <c:v>2260917</c:v>
                </c:pt>
                <c:pt idx="9">
                  <c:v>2532674</c:v>
                </c:pt>
                <c:pt idx="10">
                  <c:v>2481627</c:v>
                </c:pt>
                <c:pt idx="11">
                  <c:v>2395050</c:v>
                </c:pt>
                <c:pt idx="12">
                  <c:v>2955583</c:v>
                </c:pt>
                <c:pt idx="13">
                  <c:v>2955019</c:v>
                </c:pt>
                <c:pt idx="14">
                  <c:v>2718489</c:v>
                </c:pt>
                <c:pt idx="15">
                  <c:v>3080836</c:v>
                </c:pt>
                <c:pt idx="16">
                  <c:v>3206466</c:v>
                </c:pt>
                <c:pt idx="17">
                  <c:v>3219382</c:v>
                </c:pt>
                <c:pt idx="18">
                  <c:v>3313674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D2-4C39-AB0B-4FB85A40699B}"/>
            </c:ext>
          </c:extLst>
        </c:ser>
        <c:ser>
          <c:idx val="1"/>
          <c:order val="1"/>
          <c:invertIfNegative val="0"/>
          <c:dLbls>
            <c:dLbl>
              <c:idx val="0"/>
              <c:layout>
                <c:manualLayout>
                  <c:x val="-1.3303713496219749E-2"/>
                  <c:y val="0.21525070019012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2003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CD2-4C39-AB0B-4FB85A40699B}"/>
                </c:ext>
              </c:extLst>
            </c:dLbl>
            <c:dLbl>
              <c:idx val="1"/>
              <c:layout>
                <c:manualLayout>
                  <c:x val="-1.0347376201034738E-2"/>
                  <c:y val="0.1663161353657083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2004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CD2-4C39-AB0B-4FB85A40699B}"/>
                </c:ext>
              </c:extLst>
            </c:dLbl>
            <c:dLbl>
              <c:idx val="2"/>
              <c:layout>
                <c:manualLayout>
                  <c:x val="-8.869179600886918E-3"/>
                  <c:y val="0.1691149639158954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2005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CD2-4C39-AB0B-4FB85A40699B}"/>
                </c:ext>
              </c:extLst>
            </c:dLbl>
            <c:dLbl>
              <c:idx val="3"/>
              <c:layout>
                <c:manualLayout>
                  <c:x val="-1.0347408434612052E-2"/>
                  <c:y val="0.1839841869267701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CD2-4C39-AB0B-4FB85A40699B}"/>
                </c:ext>
              </c:extLst>
            </c:dLbl>
            <c:dLbl>
              <c:idx val="4"/>
              <c:layout>
                <c:manualLayout>
                  <c:x val="-7.4267652934556358E-3"/>
                  <c:y val="0.22031808580591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2007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CD2-4C39-AB0B-4FB85A40699B}"/>
                </c:ext>
              </c:extLst>
            </c:dLbl>
            <c:dLbl>
              <c:idx val="5"/>
              <c:layout>
                <c:manualLayout>
                  <c:x val="-8.8691796008868642E-3"/>
                  <c:y val="0.2113318464299943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CD2-4C39-AB0B-4FB85A40699B}"/>
                </c:ext>
              </c:extLst>
            </c:dLbl>
            <c:dLbl>
              <c:idx val="6"/>
              <c:layout>
                <c:manualLayout>
                  <c:x val="-1.1825572801182557E-2"/>
                  <c:y val="0.119864946459157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2009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CD2-4C39-AB0B-4FB85A40699B}"/>
                </c:ext>
              </c:extLst>
            </c:dLbl>
            <c:dLbl>
              <c:idx val="7"/>
              <c:layout>
                <c:manualLayout>
                  <c:x val="-1.0347376201034738E-2"/>
                  <c:y val="0.1280738029812001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CD2-4C39-AB0B-4FB85A40699B}"/>
                </c:ext>
              </c:extLst>
            </c:dLbl>
            <c:dLbl>
              <c:idx val="8"/>
              <c:layout>
                <c:manualLayout>
                  <c:x val="-8.8691423308132535E-3"/>
                  <c:y val="0.141740532660072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2011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CD2-4C39-AB0B-4FB85A40699B}"/>
                </c:ext>
              </c:extLst>
            </c:dLbl>
            <c:dLbl>
              <c:idx val="9"/>
              <c:layout>
                <c:manualLayout>
                  <c:x val="-8.8691423308132535E-3"/>
                  <c:y val="0.167198025904060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CD2-4C39-AB0B-4FB85A40699B}"/>
                </c:ext>
              </c:extLst>
            </c:dLbl>
            <c:dLbl>
              <c:idx val="10"/>
              <c:layout>
                <c:manualLayout>
                  <c:x val="-8.8691796008870255E-3"/>
                  <c:y val="0.128819883430064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2013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CD2-4C39-AB0B-4FB85A40699B}"/>
                </c:ext>
              </c:extLst>
            </c:dLbl>
            <c:dLbl>
              <c:idx val="11"/>
              <c:layout>
                <c:manualLayout>
                  <c:x val="-1.3303769401330377E-2"/>
                  <c:y val="0.1366804266837537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CD2-4C39-AB0B-4FB85A40699B}"/>
                </c:ext>
              </c:extLst>
            </c:dLbl>
            <c:dLbl>
              <c:idx val="12"/>
              <c:layout>
                <c:manualLayout>
                  <c:x val="-2.9563932002956393E-3"/>
                  <c:y val="0.183655399882526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CD2-4C39-AB0B-4FB85A40699B}"/>
                </c:ext>
              </c:extLst>
            </c:dLbl>
            <c:dLbl>
              <c:idx val="13"/>
              <c:layout>
                <c:manualLayout>
                  <c:x val="2.9563932002955309E-3"/>
                  <c:y val="0.162032703658521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CD2-4C39-AB0B-4FB85A40699B}"/>
                </c:ext>
              </c:extLst>
            </c:dLbl>
            <c:dLbl>
              <c:idx val="14"/>
              <c:layout>
                <c:manualLayout>
                  <c:x val="2.9563932002956393E-3"/>
                  <c:y val="0.125546888798524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CD2-4C39-AB0B-4FB85A40699B}"/>
                </c:ext>
              </c:extLst>
            </c:dLbl>
            <c:dLbl>
              <c:idx val="15"/>
              <c:layout>
                <c:manualLayout>
                  <c:x val="4.434589800443459E-3"/>
                  <c:y val="0.1335245770335046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3CD2-4C39-AB0B-4FB85A40699B}"/>
                </c:ext>
              </c:extLst>
            </c:dLbl>
            <c:dLbl>
              <c:idx val="16"/>
              <c:layout>
                <c:manualLayout>
                  <c:x val="-1.0577309417307826E-16"/>
                  <c:y val="0.120655271672183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A23-41B4-85AB-C989BBD1E0C8}"/>
                </c:ext>
              </c:extLst>
            </c:dLbl>
            <c:dLbl>
              <c:idx val="17"/>
              <c:layout>
                <c:manualLayout>
                  <c:x val="-1.4423770373574595E-3"/>
                  <c:y val="0.109970183917400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62-0665-4E67-A885-A9A3CA08B7D6}"/>
                </c:ext>
              </c:extLst>
            </c:dLbl>
            <c:dLbl>
              <c:idx val="18"/>
              <c:layout>
                <c:manualLayout>
                  <c:x val="7.2118851867867921E-4"/>
                  <c:y val="0.1028049644293103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549978364344443E-2"/>
                      <c:h val="3.0633704785088627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9-2AEE-47DA-B085-EDAE285F81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'Total Contracts Chartn'!$Y$9:$Y$27</c:f>
              <c:numCache>
                <c:formatCode>General</c:formatCode>
                <c:ptCount val="19"/>
                <c:pt idx="0">
                  <c:v>647080</c:v>
                </c:pt>
                <c:pt idx="1">
                  <c:v>434266</c:v>
                </c:pt>
                <c:pt idx="2">
                  <c:v>451885</c:v>
                </c:pt>
                <c:pt idx="3">
                  <c:v>512518</c:v>
                </c:pt>
                <c:pt idx="4">
                  <c:v>675992</c:v>
                </c:pt>
                <c:pt idx="5">
                  <c:v>656819</c:v>
                </c:pt>
                <c:pt idx="6">
                  <c:v>266738</c:v>
                </c:pt>
                <c:pt idx="7">
                  <c:v>303869</c:v>
                </c:pt>
                <c:pt idx="8">
                  <c:v>382223</c:v>
                </c:pt>
                <c:pt idx="9">
                  <c:v>466770</c:v>
                </c:pt>
                <c:pt idx="10">
                  <c:v>306560</c:v>
                </c:pt>
                <c:pt idx="11">
                  <c:v>334909</c:v>
                </c:pt>
                <c:pt idx="12">
                  <c:v>544482</c:v>
                </c:pt>
                <c:pt idx="13">
                  <c:v>471061</c:v>
                </c:pt>
                <c:pt idx="14">
                  <c:v>291204</c:v>
                </c:pt>
                <c:pt idx="15">
                  <c:v>351110</c:v>
                </c:pt>
                <c:pt idx="16">
                  <c:v>304220</c:v>
                </c:pt>
                <c:pt idx="17">
                  <c:v>276216</c:v>
                </c:pt>
                <c:pt idx="18">
                  <c:v>246067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CD2-4C39-AB0B-4FB85A406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298780520"/>
        <c:axId val="298782088"/>
      </c:barChart>
      <c:catAx>
        <c:axId val="29878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601521262170392"/>
              <c:y val="0.96557071211169021"/>
            </c:manualLayout>
          </c:layout>
          <c:overlay val="0"/>
        </c:title>
        <c:majorTickMark val="none"/>
        <c:minorTickMark val="none"/>
        <c:tickLblPos val="none"/>
        <c:crossAx val="298782088"/>
        <c:crosses val="autoZero"/>
        <c:auto val="1"/>
        <c:lblAlgn val="ctr"/>
        <c:lblOffset val="100"/>
        <c:noMultiLvlLbl val="0"/>
      </c:catAx>
      <c:valAx>
        <c:axId val="298782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Contracts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780520"/>
        <c:crosses val="autoZero"/>
        <c:crossBetween val="between"/>
      </c:valAx>
      <c:spPr>
        <a:solidFill>
          <a:schemeClr val="bg1">
            <a:lumMod val="65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Contracts Traded From 2003-2016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Futures</c:v>
          </c:tx>
          <c:invertIfNegative val="0"/>
          <c:cat>
            <c:numRef>
              <c:f>'10 years # of contracts traded'!$A$3:$A$16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'10 years # of contracts traded'!$B$3:$B$16</c:f>
              <c:numCache>
                <c:formatCode>General</c:formatCode>
                <c:ptCount val="14"/>
                <c:pt idx="0">
                  <c:v>1653716</c:v>
                </c:pt>
                <c:pt idx="1">
                  <c:v>1458549</c:v>
                </c:pt>
                <c:pt idx="2">
                  <c:v>1319585</c:v>
                </c:pt>
                <c:pt idx="3">
                  <c:v>1427618</c:v>
                </c:pt>
                <c:pt idx="4">
                  <c:v>1726059</c:v>
                </c:pt>
                <c:pt idx="5">
                  <c:v>1905063</c:v>
                </c:pt>
                <c:pt idx="6">
                  <c:v>1641842</c:v>
                </c:pt>
                <c:pt idx="7">
                  <c:v>1835005</c:v>
                </c:pt>
                <c:pt idx="8">
                  <c:v>2260917</c:v>
                </c:pt>
                <c:pt idx="9">
                  <c:v>2532674</c:v>
                </c:pt>
                <c:pt idx="10">
                  <c:v>2481627</c:v>
                </c:pt>
                <c:pt idx="11">
                  <c:v>2395050</c:v>
                </c:pt>
                <c:pt idx="12">
                  <c:v>2955583</c:v>
                </c:pt>
                <c:pt idx="13">
                  <c:v>2955019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E-4664-B85B-863663E0BB5F}"/>
            </c:ext>
          </c:extLst>
        </c:ser>
        <c:ser>
          <c:idx val="1"/>
          <c:order val="1"/>
          <c:tx>
            <c:v>Options</c:v>
          </c:tx>
          <c:spPr>
            <a:solidFill>
              <a:schemeClr val="accent2"/>
            </a:solidFill>
          </c:spPr>
          <c:invertIfNegative val="0"/>
          <c:cat>
            <c:numRef>
              <c:f>'10 years # of contracts traded'!$A$3:$A$16</c:f>
              <c:numCache>
                <c:formatCode>General</c:formatCod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numCache>
            </c:numRef>
          </c:cat>
          <c:val>
            <c:numRef>
              <c:f>'10 years # of contracts traded'!$C$3:$C$16</c:f>
              <c:numCache>
                <c:formatCode>General</c:formatCode>
                <c:ptCount val="14"/>
                <c:pt idx="0">
                  <c:v>647080</c:v>
                </c:pt>
                <c:pt idx="1">
                  <c:v>434266</c:v>
                </c:pt>
                <c:pt idx="2">
                  <c:v>451885</c:v>
                </c:pt>
                <c:pt idx="3">
                  <c:v>512518</c:v>
                </c:pt>
                <c:pt idx="4">
                  <c:v>675992</c:v>
                </c:pt>
                <c:pt idx="5">
                  <c:v>656819</c:v>
                </c:pt>
                <c:pt idx="6">
                  <c:v>266738</c:v>
                </c:pt>
                <c:pt idx="7">
                  <c:v>303869</c:v>
                </c:pt>
                <c:pt idx="8">
                  <c:v>382223</c:v>
                </c:pt>
                <c:pt idx="9">
                  <c:v>466770</c:v>
                </c:pt>
                <c:pt idx="10">
                  <c:v>306560</c:v>
                </c:pt>
                <c:pt idx="11">
                  <c:v>334909</c:v>
                </c:pt>
                <c:pt idx="12">
                  <c:v>544482</c:v>
                </c:pt>
                <c:pt idx="13">
                  <c:v>471061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E-4664-B85B-863663E0BB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8779344"/>
        <c:axId val="207674064"/>
      </c:barChart>
      <c:catAx>
        <c:axId val="29877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674064"/>
        <c:crosses val="autoZero"/>
        <c:auto val="1"/>
        <c:lblAlgn val="ctr"/>
        <c:lblOffset val="100"/>
        <c:noMultiLvlLbl val="0"/>
      </c:catAx>
      <c:valAx>
        <c:axId val="2076740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No of contracts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98779344"/>
        <c:crosses val="autoZero"/>
        <c:crossBetween val="between"/>
      </c:valAx>
      <c:spPr>
        <a:solidFill>
          <a:schemeClr val="bg1">
            <a:lumMod val="65000"/>
          </a:schemeClr>
        </a:solidFill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</xdr:colOff>
      <xdr:row>3</xdr:row>
      <xdr:rowOff>137160</xdr:rowOff>
    </xdr:from>
    <xdr:to>
      <xdr:col>21</xdr:col>
      <xdr:colOff>158115</xdr:colOff>
      <xdr:row>41</xdr:row>
      <xdr:rowOff>70485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0.16741</cdr:x>
      <cdr:y>0.14262</cdr:y>
    </cdr:from>
    <cdr:to>
      <cdr:x>0.38027</cdr:x>
      <cdr:y>0.18792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38276" y="809625"/>
          <a:ext cx="18288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1</xdr:row>
      <xdr:rowOff>28575</xdr:rowOff>
    </xdr:from>
    <xdr:to>
      <xdr:col>17</xdr:col>
      <xdr:colOff>400050</xdr:colOff>
      <xdr:row>33</xdr:row>
      <xdr:rowOff>95250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966" displayName="Table4966" ref="W8:Z27" totalsRowShown="0" headerRowDxfId="11" dataDxfId="10">
  <autoFilter ref="W8:Z27" xr:uid="{00000000-0009-0000-0100-000001000000}"/>
  <tableColumns count="4">
    <tableColumn id="1" xr3:uid="{00000000-0010-0000-0000-000001000000}" name="Year" dataDxfId="9"/>
    <tableColumn id="2" xr3:uid="{00000000-0010-0000-0000-000002000000}" name="Total Futures" dataDxfId="8"/>
    <tableColumn id="3" xr3:uid="{00000000-0010-0000-0000-000003000000}" name="Total Options" dataDxfId="7"/>
    <tableColumn id="4" xr3:uid="{00000000-0010-0000-0000-000004000000}" name="Total Contracts" dataDxfId="6">
      <calculatedColumnFormula>Y9+X9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" displayName="Table4" ref="A2:D16" totalsRowShown="0" headerRowDxfId="5" dataDxfId="4">
  <autoFilter ref="A2:D16" xr:uid="{00000000-0009-0000-0100-000002000000}"/>
  <tableColumns count="4">
    <tableColumn id="1" xr3:uid="{00000000-0010-0000-0100-000001000000}" name="Year" dataDxfId="3"/>
    <tableColumn id="2" xr3:uid="{00000000-0010-0000-0100-000002000000}" name="Total Futures" dataDxfId="2"/>
    <tableColumn id="3" xr3:uid="{00000000-0010-0000-0100-000003000000}" name="Total Options" dataDxfId="1"/>
    <tableColumn id="4" xr3:uid="{00000000-0010-0000-0100-000004000000}" name="Total Contracts" dataDxfId="0">
      <calculatedColumnFormula>C3+B3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Y397"/>
  <sheetViews>
    <sheetView tabSelected="1" topLeftCell="NE1" zoomScaleNormal="100" workbookViewId="0">
      <pane ySplit="2" topLeftCell="A385" activePane="bottomLeft" state="frozen"/>
      <selection pane="bottomLeft" activeCell="NQ398" sqref="NQ398"/>
    </sheetView>
  </sheetViews>
  <sheetFormatPr defaultColWidth="9.109375" defaultRowHeight="13.2" x14ac:dyDescent="0.25"/>
  <cols>
    <col min="1" max="1" width="10.44140625" style="32" bestFit="1" customWidth="1"/>
    <col min="2" max="2" width="10.88671875" style="32" bestFit="1" customWidth="1"/>
    <col min="3" max="3" width="11.88671875" style="32" bestFit="1" customWidth="1"/>
    <col min="4" max="6" width="9.6640625" style="32" bestFit="1" customWidth="1"/>
    <col min="7" max="7" width="19.5546875" style="32" bestFit="1" customWidth="1"/>
    <col min="8" max="9" width="9.6640625" style="32" bestFit="1" customWidth="1"/>
    <col min="10" max="10" width="9.5546875" style="32" bestFit="1" customWidth="1"/>
    <col min="11" max="13" width="10.33203125" style="32" bestFit="1" customWidth="1"/>
    <col min="14" max="14" width="13.88671875" style="32" bestFit="1" customWidth="1"/>
    <col min="15" max="15" width="10.33203125" style="32" bestFit="1" customWidth="1"/>
    <col min="16" max="16" width="9.6640625" style="32" bestFit="1" customWidth="1"/>
    <col min="17" max="17" width="9.5546875" style="32" customWidth="1"/>
    <col min="18" max="24" width="9.6640625" style="32" bestFit="1" customWidth="1"/>
    <col min="25" max="25" width="9.5546875" style="32" bestFit="1" customWidth="1"/>
    <col min="26" max="32" width="9.6640625" style="32" bestFit="1" customWidth="1"/>
    <col min="33" max="33" width="9.5546875" style="32" customWidth="1"/>
    <col min="34" max="36" width="9.6640625" style="32" bestFit="1" customWidth="1"/>
    <col min="37" max="37" width="9.5546875" style="32" customWidth="1"/>
    <col min="38" max="40" width="9.6640625" style="32" bestFit="1" customWidth="1"/>
    <col min="41" max="41" width="14.5546875" style="32" bestFit="1" customWidth="1"/>
    <col min="42" max="42" width="19.33203125" style="32" bestFit="1" customWidth="1"/>
    <col min="43" max="43" width="17.44140625" style="32" bestFit="1" customWidth="1"/>
    <col min="44" max="44" width="19" style="32" customWidth="1"/>
    <col min="45" max="45" width="13.88671875" style="32" bestFit="1" customWidth="1"/>
    <col min="46" max="46" width="9.6640625" style="32" bestFit="1" customWidth="1"/>
    <col min="47" max="47" width="12.33203125" style="32" bestFit="1" customWidth="1"/>
    <col min="48" max="51" width="9.6640625" style="32" bestFit="1" customWidth="1"/>
    <col min="52" max="52" width="9.88671875" style="32" bestFit="1" customWidth="1"/>
    <col min="53" max="54" width="9.6640625" style="32" bestFit="1" customWidth="1"/>
    <col min="55" max="67" width="9.5546875" style="32" customWidth="1"/>
    <col min="68" max="68" width="13.6640625" style="38" bestFit="1" customWidth="1"/>
    <col min="69" max="69" width="17.5546875" style="32" bestFit="1" customWidth="1"/>
    <col min="70" max="70" width="12.5546875" style="32" bestFit="1" customWidth="1"/>
    <col min="71" max="74" width="9.6640625" style="32" bestFit="1" customWidth="1"/>
    <col min="75" max="75" width="13.6640625" style="32" bestFit="1" customWidth="1"/>
    <col min="76" max="80" width="9.6640625" style="32" bestFit="1" customWidth="1"/>
    <col min="81" max="81" width="9.5546875" style="32" customWidth="1"/>
    <col min="82" max="85" width="9.6640625" style="32" bestFit="1" customWidth="1"/>
    <col min="86" max="95" width="9.5546875" style="32" customWidth="1"/>
    <col min="96" max="96" width="13.6640625" style="38" bestFit="1" customWidth="1"/>
    <col min="97" max="97" width="11.33203125" style="32" bestFit="1" customWidth="1"/>
    <col min="98" max="98" width="10.33203125" style="32" bestFit="1" customWidth="1"/>
    <col min="99" max="114" width="9.6640625" style="32" bestFit="1" customWidth="1"/>
    <col min="115" max="115" width="9.5546875" style="32" customWidth="1"/>
    <col min="116" max="122" width="9.6640625" style="32" bestFit="1" customWidth="1"/>
    <col min="123" max="123" width="15.109375" style="32" bestFit="1" customWidth="1"/>
    <col min="124" max="124" width="19.33203125" style="32" bestFit="1" customWidth="1"/>
    <col min="125" max="125" width="17.44140625" style="32" bestFit="1" customWidth="1"/>
    <col min="126" max="126" width="14" style="32" bestFit="1" customWidth="1"/>
    <col min="127" max="127" width="13.88671875" style="32" bestFit="1" customWidth="1"/>
    <col min="128" max="136" width="9.6640625" style="32" bestFit="1" customWidth="1"/>
    <col min="137" max="137" width="9.5546875" style="32" customWidth="1"/>
    <col min="138" max="138" width="9.6640625" style="32" bestFit="1" customWidth="1"/>
    <col min="139" max="139" width="9.5546875" style="32" customWidth="1"/>
    <col min="140" max="150" width="9.6640625" style="32" bestFit="1" customWidth="1"/>
    <col min="151" max="163" width="9.5546875" style="32" customWidth="1"/>
    <col min="164" max="164" width="14.44140625" style="38" bestFit="1" customWidth="1"/>
    <col min="165" max="176" width="9.6640625" style="32" bestFit="1" customWidth="1"/>
    <col min="177" max="177" width="9.5546875" style="32" customWidth="1"/>
    <col min="178" max="181" width="9.6640625" style="32" bestFit="1" customWidth="1"/>
    <col min="182" max="191" width="9.5546875" style="32" customWidth="1"/>
    <col min="192" max="192" width="13.33203125" style="38" bestFit="1" customWidth="1"/>
    <col min="193" max="193" width="11.88671875" style="32" bestFit="1" customWidth="1"/>
    <col min="194" max="194" width="21.6640625" style="103" bestFit="1" customWidth="1"/>
    <col min="195" max="195" width="17.88671875" style="32" bestFit="1" customWidth="1"/>
    <col min="196" max="198" width="9.44140625" style="32" bestFit="1" customWidth="1"/>
    <col min="199" max="199" width="11.44140625" style="32" bestFit="1" customWidth="1"/>
    <col min="200" max="200" width="12.88671875" style="32" bestFit="1" customWidth="1"/>
    <col min="201" max="201" width="12" style="32" customWidth="1"/>
    <col min="202" max="202" width="9.44140625" style="32" bestFit="1" customWidth="1"/>
    <col min="203" max="203" width="11.44140625" style="32" bestFit="1" customWidth="1"/>
    <col min="204" max="204" width="9.44140625" style="32" bestFit="1" customWidth="1"/>
    <col min="205" max="205" width="17.6640625" style="32" bestFit="1" customWidth="1"/>
    <col min="206" max="206" width="18.33203125" style="32" bestFit="1" customWidth="1"/>
    <col min="207" max="207" width="17.109375" style="32" customWidth="1"/>
    <col min="208" max="208" width="9.44140625" style="32" bestFit="1" customWidth="1"/>
    <col min="209" max="209" width="17.88671875" style="32" bestFit="1" customWidth="1"/>
    <col min="210" max="210" width="11.109375" style="32" bestFit="1" customWidth="1"/>
    <col min="211" max="211" width="16.6640625" style="32" bestFit="1" customWidth="1"/>
    <col min="212" max="212" width="11.33203125" style="32" bestFit="1" customWidth="1"/>
    <col min="213" max="213" width="14.33203125" style="32" bestFit="1" customWidth="1"/>
    <col min="214" max="214" width="14.109375" style="32" bestFit="1" customWidth="1"/>
    <col min="215" max="215" width="15.109375" style="32" bestFit="1" customWidth="1"/>
    <col min="216" max="216" width="14.33203125" style="32" bestFit="1" customWidth="1"/>
    <col min="217" max="217" width="15.109375" style="32" bestFit="1" customWidth="1"/>
    <col min="218" max="218" width="14.109375" style="32" bestFit="1" customWidth="1"/>
    <col min="219" max="219" width="15.109375" style="32" bestFit="1" customWidth="1"/>
    <col min="220" max="220" width="14.109375" style="32" bestFit="1" customWidth="1"/>
    <col min="221" max="221" width="16.6640625" style="32" bestFit="1" customWidth="1"/>
    <col min="222" max="222" width="19" style="32" bestFit="1" customWidth="1"/>
    <col min="223" max="223" width="17.109375" style="32" bestFit="1" customWidth="1"/>
    <col min="224" max="225" width="15.109375" style="32" bestFit="1" customWidth="1"/>
    <col min="226" max="226" width="9.44140625" style="32" bestFit="1" customWidth="1"/>
    <col min="227" max="227" width="13.88671875" style="32" bestFit="1" customWidth="1"/>
    <col min="228" max="228" width="14.109375" style="32" bestFit="1" customWidth="1"/>
    <col min="229" max="229" width="15.109375" style="32" bestFit="1" customWidth="1"/>
    <col min="230" max="230" width="14.109375" style="32" customWidth="1"/>
    <col min="231" max="231" width="15.109375" style="32" bestFit="1" customWidth="1"/>
    <col min="232" max="232" width="13.5546875" style="32" customWidth="1"/>
    <col min="233" max="233" width="13.6640625" style="32" customWidth="1"/>
    <col min="234" max="234" width="14.33203125" style="32" customWidth="1"/>
    <col min="235" max="235" width="14.109375" style="32" bestFit="1" customWidth="1"/>
    <col min="236" max="236" width="15.109375" style="32" bestFit="1" customWidth="1"/>
    <col min="237" max="237" width="13.88671875" style="32" bestFit="1" customWidth="1"/>
    <col min="238" max="238" width="14" style="32" customWidth="1"/>
    <col min="239" max="239" width="14.109375" style="32" bestFit="1" customWidth="1"/>
    <col min="240" max="240" width="14.109375" style="32" customWidth="1"/>
    <col min="241" max="241" width="9.44140625" style="32" bestFit="1" customWidth="1"/>
    <col min="242" max="242" width="15.109375" style="32" customWidth="1"/>
    <col min="243" max="243" width="15.33203125" style="32" customWidth="1"/>
    <col min="244" max="244" width="13.6640625" style="32" bestFit="1" customWidth="1"/>
    <col min="245" max="246" width="9.44140625" style="32" bestFit="1" customWidth="1"/>
    <col min="247" max="249" width="9.33203125" style="32" customWidth="1"/>
    <col min="250" max="251" width="10.44140625" style="32" bestFit="1" customWidth="1"/>
    <col min="252" max="252" width="14.109375" style="32" bestFit="1" customWidth="1"/>
    <col min="253" max="253" width="12.88671875" style="32" bestFit="1" customWidth="1"/>
    <col min="254" max="254" width="14.109375" style="32" bestFit="1" customWidth="1"/>
    <col min="255" max="259" width="14.109375" style="32" customWidth="1"/>
    <col min="260" max="260" width="17.109375" style="82" bestFit="1" customWidth="1"/>
    <col min="261" max="261" width="20.5546875" style="32" bestFit="1" customWidth="1"/>
    <col min="262" max="262" width="12.77734375" style="32" bestFit="1" customWidth="1"/>
    <col min="263" max="263" width="6.5546875" style="32" bestFit="1" customWidth="1"/>
    <col min="264" max="264" width="9.44140625" style="32" bestFit="1" customWidth="1"/>
    <col min="265" max="265" width="12" style="32" bestFit="1" customWidth="1"/>
    <col min="266" max="266" width="11.109375" style="32" bestFit="1" customWidth="1"/>
    <col min="267" max="267" width="12" style="32" bestFit="1" customWidth="1"/>
    <col min="268" max="268" width="9.44140625" style="32" bestFit="1" customWidth="1"/>
    <col min="269" max="269" width="11.109375" style="32" bestFit="1" customWidth="1"/>
    <col min="270" max="270" width="11" style="32" customWidth="1"/>
    <col min="271" max="276" width="9.44140625" style="32" bestFit="1" customWidth="1"/>
    <col min="277" max="277" width="9.77734375" style="32" bestFit="1" customWidth="1"/>
    <col min="278" max="278" width="11.5546875" style="32" customWidth="1"/>
    <col min="279" max="279" width="11.5546875" style="32" bestFit="1" customWidth="1"/>
    <col min="280" max="280" width="12.6640625" style="32" customWidth="1"/>
    <col min="281" max="281" width="9.44140625" style="32" bestFit="1" customWidth="1"/>
    <col min="282" max="291" width="9.33203125" style="32" customWidth="1"/>
    <col min="292" max="292" width="14.5546875" style="38" bestFit="1" customWidth="1"/>
    <col min="293" max="293" width="17" style="32" bestFit="1" customWidth="1"/>
    <col min="294" max="294" width="12" style="32" bestFit="1" customWidth="1"/>
    <col min="295" max="301" width="9.33203125" style="32" bestFit="1" customWidth="1"/>
    <col min="302" max="302" width="9.33203125" style="32" customWidth="1"/>
    <col min="303" max="304" width="9.33203125" style="32" bestFit="1" customWidth="1"/>
    <col min="305" max="305" width="11" style="32" bestFit="1" customWidth="1"/>
    <col min="306" max="310" width="9.33203125" style="32" bestFit="1" customWidth="1"/>
    <col min="311" max="311" width="9.33203125" style="32" customWidth="1"/>
    <col min="312" max="320" width="9.33203125" style="32" bestFit="1" customWidth="1"/>
    <col min="321" max="321" width="13.5546875" style="32" bestFit="1" customWidth="1"/>
    <col min="322" max="322" width="17.6640625" style="32" bestFit="1" customWidth="1"/>
    <col min="323" max="323" width="17" style="32" bestFit="1" customWidth="1"/>
    <col min="324" max="329" width="9.33203125" style="32" bestFit="1" customWidth="1"/>
    <col min="330" max="330" width="9.33203125" style="32" customWidth="1"/>
    <col min="331" max="334" width="9.33203125" style="32" bestFit="1" customWidth="1"/>
    <col min="335" max="335" width="9.33203125" style="32" customWidth="1"/>
    <col min="336" max="337" width="9.33203125" style="32" bestFit="1" customWidth="1"/>
    <col min="338" max="338" width="13.5546875" style="32" bestFit="1" customWidth="1"/>
    <col min="339" max="339" width="12" style="32" bestFit="1" customWidth="1"/>
    <col min="340" max="340" width="9.33203125" style="32" bestFit="1" customWidth="1"/>
    <col min="341" max="341" width="12.33203125" style="32" bestFit="1" customWidth="1"/>
    <col min="342" max="346" width="9.33203125" style="32" bestFit="1" customWidth="1"/>
    <col min="347" max="359" width="9.33203125" style="32" customWidth="1"/>
    <col min="360" max="360" width="13.33203125" style="38" bestFit="1" customWidth="1"/>
    <col min="361" max="372" width="9.33203125" style="32" bestFit="1" customWidth="1"/>
    <col min="373" max="373" width="9.33203125" style="32" customWidth="1"/>
    <col min="374" max="377" width="9.33203125" style="32" bestFit="1" customWidth="1"/>
    <col min="378" max="387" width="9.33203125" style="32" customWidth="1"/>
    <col min="388" max="388" width="14.109375" style="38" bestFit="1" customWidth="1"/>
    <col min="389" max="389" width="10.33203125" style="32" bestFit="1" customWidth="1"/>
    <col min="390" max="16384" width="9.109375" style="32"/>
  </cols>
  <sheetData>
    <row r="1" spans="1:389" x14ac:dyDescent="0.25">
      <c r="A1" s="30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0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0"/>
      <c r="AU1" s="2"/>
      <c r="AV1" s="2"/>
      <c r="AW1" s="2"/>
      <c r="AX1" s="2"/>
      <c r="AY1" s="2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2"/>
      <c r="BQ1" s="2" t="s">
        <v>1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30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30"/>
      <c r="CT1" s="2" t="s">
        <v>2</v>
      </c>
      <c r="CU1" s="2"/>
      <c r="CV1" s="2"/>
      <c r="CW1" s="2"/>
      <c r="CX1" s="2"/>
      <c r="CY1" s="2"/>
      <c r="CZ1" s="2"/>
      <c r="DA1" s="30"/>
      <c r="DB1" s="30"/>
      <c r="DC1" s="30"/>
      <c r="DD1" s="30"/>
      <c r="DE1" s="30"/>
      <c r="DF1" s="2"/>
      <c r="DG1" s="2"/>
      <c r="DH1" s="2"/>
      <c r="DI1" s="2"/>
      <c r="DJ1" s="2"/>
      <c r="DK1" s="2"/>
      <c r="DL1" s="30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30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 t="s">
        <v>3</v>
      </c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30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5"/>
      <c r="GL1" s="104" t="s">
        <v>4</v>
      </c>
      <c r="GM1" s="2"/>
      <c r="GN1" s="2"/>
      <c r="GO1" s="2"/>
      <c r="GP1" s="2"/>
      <c r="GQ1" s="2"/>
      <c r="GR1" s="2"/>
      <c r="GS1" s="30"/>
      <c r="GT1" s="30"/>
      <c r="GU1" s="30"/>
      <c r="GV1" s="30"/>
      <c r="GW1" s="2"/>
      <c r="GX1" s="2"/>
      <c r="GY1" s="2"/>
      <c r="GZ1" s="2"/>
      <c r="HA1" s="2"/>
      <c r="HB1" s="2"/>
      <c r="HC1" s="2"/>
      <c r="HD1" s="30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 t="s">
        <v>5</v>
      </c>
      <c r="JB1" s="2"/>
      <c r="JC1" s="2"/>
      <c r="JD1" s="30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5"/>
      <c r="KH1" s="2" t="s">
        <v>6</v>
      </c>
      <c r="KI1" s="30"/>
      <c r="KJ1" s="30"/>
      <c r="KK1" s="30"/>
      <c r="KL1" s="30"/>
      <c r="KM1" s="30"/>
      <c r="KN1" s="30"/>
      <c r="KO1" s="30"/>
      <c r="KP1" s="30"/>
      <c r="KQ1" s="30"/>
      <c r="KR1" s="30"/>
      <c r="KS1" s="30"/>
      <c r="KT1" s="3"/>
      <c r="KU1" s="30"/>
      <c r="KV1" s="30"/>
      <c r="KW1" s="30"/>
      <c r="KX1" s="30"/>
      <c r="KY1" s="30"/>
      <c r="KZ1" s="30"/>
      <c r="LA1" s="30"/>
      <c r="LB1" s="30"/>
      <c r="LC1" s="30"/>
      <c r="LD1" s="30"/>
      <c r="LE1" s="30"/>
      <c r="LF1" s="30"/>
      <c r="LG1" s="30"/>
      <c r="LH1" s="30"/>
      <c r="LI1" s="30"/>
      <c r="LJ1" s="30"/>
      <c r="LK1" s="30"/>
      <c r="LL1" s="30"/>
      <c r="LM1" s="30"/>
      <c r="LN1" s="30"/>
      <c r="LO1" s="30"/>
      <c r="LP1" s="30"/>
      <c r="LQ1" s="30"/>
      <c r="LR1" s="30"/>
      <c r="LS1" s="30"/>
      <c r="LT1" s="30"/>
      <c r="LU1" s="30"/>
      <c r="LV1" s="30"/>
      <c r="LX1" s="30"/>
      <c r="LY1" s="30"/>
      <c r="LZ1" s="30"/>
      <c r="MA1" s="30"/>
      <c r="MB1" s="30"/>
      <c r="MC1" s="30"/>
      <c r="MD1" s="30"/>
      <c r="ME1" s="30"/>
      <c r="MF1" s="30"/>
      <c r="MG1" s="30"/>
      <c r="MH1" s="30"/>
      <c r="MI1" s="30"/>
      <c r="MJ1" s="30"/>
      <c r="MK1" s="30"/>
      <c r="ML1" s="30"/>
      <c r="MM1" s="30"/>
      <c r="MN1" s="30"/>
      <c r="MO1" s="30"/>
      <c r="MP1" s="30"/>
      <c r="MQ1" s="30"/>
      <c r="MR1" s="30"/>
      <c r="MS1" s="30"/>
      <c r="MT1" s="30"/>
      <c r="MU1" s="30"/>
      <c r="MV1" s="34" t="s">
        <v>7</v>
      </c>
      <c r="MW1" s="2" t="s">
        <v>8</v>
      </c>
      <c r="MX1" s="30"/>
      <c r="MY1" s="2"/>
      <c r="MZ1" s="30"/>
      <c r="NA1" s="30"/>
      <c r="NB1" s="30"/>
      <c r="NC1" s="30"/>
      <c r="ND1" s="30"/>
      <c r="NE1" s="30"/>
      <c r="NF1" s="30"/>
      <c r="NG1" s="30"/>
      <c r="NH1" s="30"/>
      <c r="NI1" s="30"/>
      <c r="NJ1" s="30"/>
      <c r="NK1" s="30"/>
      <c r="NL1" s="30"/>
      <c r="NM1" s="30"/>
      <c r="NN1" s="30"/>
      <c r="NO1" s="30"/>
      <c r="NP1" s="30"/>
      <c r="NQ1" s="30"/>
      <c r="NR1" s="30"/>
      <c r="NS1" s="30"/>
      <c r="NT1" s="30"/>
      <c r="NU1" s="30"/>
      <c r="NV1" s="30"/>
      <c r="NW1" s="30"/>
      <c r="NX1" s="34" t="s">
        <v>7</v>
      </c>
      <c r="NY1" s="4" t="s">
        <v>9</v>
      </c>
    </row>
    <row r="2" spans="1:389" x14ac:dyDescent="0.25">
      <c r="A2" s="30" t="s">
        <v>10</v>
      </c>
      <c r="B2" s="30" t="s">
        <v>11</v>
      </c>
      <c r="C2" s="30" t="s">
        <v>12</v>
      </c>
      <c r="D2" s="30" t="s">
        <v>13</v>
      </c>
      <c r="E2" s="30" t="s">
        <v>14</v>
      </c>
      <c r="F2" s="30" t="s">
        <v>15</v>
      </c>
      <c r="G2" s="30" t="s">
        <v>16</v>
      </c>
      <c r="H2" s="30" t="s">
        <v>17</v>
      </c>
      <c r="I2" s="30" t="s">
        <v>108</v>
      </c>
      <c r="J2" s="29" t="s">
        <v>107</v>
      </c>
      <c r="K2" s="30" t="s">
        <v>18</v>
      </c>
      <c r="L2" s="30" t="s">
        <v>19</v>
      </c>
      <c r="M2" s="30" t="s">
        <v>20</v>
      </c>
      <c r="N2" s="30" t="s">
        <v>21</v>
      </c>
      <c r="O2" s="30" t="s">
        <v>22</v>
      </c>
      <c r="P2" s="30" t="s">
        <v>23</v>
      </c>
      <c r="Q2" s="30" t="s">
        <v>152</v>
      </c>
      <c r="R2" s="30" t="s">
        <v>24</v>
      </c>
      <c r="S2" s="30" t="s">
        <v>25</v>
      </c>
      <c r="T2" s="30" t="s">
        <v>26</v>
      </c>
      <c r="U2" s="30" t="s">
        <v>27</v>
      </c>
      <c r="V2" s="30" t="s">
        <v>109</v>
      </c>
      <c r="W2" s="30" t="s">
        <v>28</v>
      </c>
      <c r="X2" s="30" t="s">
        <v>29</v>
      </c>
      <c r="Y2" s="30" t="s">
        <v>30</v>
      </c>
      <c r="Z2" s="30" t="s">
        <v>31</v>
      </c>
      <c r="AA2" s="30" t="s">
        <v>32</v>
      </c>
      <c r="AB2" s="30" t="s">
        <v>33</v>
      </c>
      <c r="AC2" s="30" t="s">
        <v>34</v>
      </c>
      <c r="AD2" s="30" t="s">
        <v>35</v>
      </c>
      <c r="AE2" s="30" t="s">
        <v>36</v>
      </c>
      <c r="AF2" s="30" t="s">
        <v>37</v>
      </c>
      <c r="AG2" s="30" t="s">
        <v>151</v>
      </c>
      <c r="AH2" s="30" t="s">
        <v>38</v>
      </c>
      <c r="AI2" s="30" t="s">
        <v>39</v>
      </c>
      <c r="AJ2" s="30" t="s">
        <v>40</v>
      </c>
      <c r="AK2" s="30" t="s">
        <v>150</v>
      </c>
      <c r="AL2" s="30" t="s">
        <v>41</v>
      </c>
      <c r="AM2" s="30" t="s">
        <v>42</v>
      </c>
      <c r="AN2" s="30" t="s">
        <v>43</v>
      </c>
      <c r="AO2" s="30" t="s">
        <v>44</v>
      </c>
      <c r="AP2" s="30" t="s">
        <v>45</v>
      </c>
      <c r="AQ2" s="30" t="s">
        <v>46</v>
      </c>
      <c r="AR2" s="30" t="s">
        <v>47</v>
      </c>
      <c r="AS2" s="30" t="s">
        <v>48</v>
      </c>
      <c r="AT2" s="30" t="s">
        <v>49</v>
      </c>
      <c r="AU2" s="30" t="s">
        <v>50</v>
      </c>
      <c r="AV2" s="30" t="s">
        <v>51</v>
      </c>
      <c r="AW2" s="30" t="s">
        <v>52</v>
      </c>
      <c r="AX2" s="30" t="s">
        <v>53</v>
      </c>
      <c r="AY2" s="30" t="s">
        <v>54</v>
      </c>
      <c r="AZ2" s="30" t="s">
        <v>55</v>
      </c>
      <c r="BA2" s="30" t="s">
        <v>56</v>
      </c>
      <c r="BB2" s="30" t="s">
        <v>110</v>
      </c>
      <c r="BC2" s="30" t="s">
        <v>154</v>
      </c>
      <c r="BD2" s="30" t="s">
        <v>155</v>
      </c>
      <c r="BE2" s="30" t="s">
        <v>156</v>
      </c>
      <c r="BF2" s="30" t="s">
        <v>153</v>
      </c>
      <c r="BG2" s="30" t="s">
        <v>157</v>
      </c>
      <c r="BH2" s="30" t="s">
        <v>158</v>
      </c>
      <c r="BI2" s="30" t="s">
        <v>53</v>
      </c>
      <c r="BJ2" s="30" t="s">
        <v>159</v>
      </c>
      <c r="BK2" s="30" t="s">
        <v>162</v>
      </c>
      <c r="BL2" s="30" t="s">
        <v>164</v>
      </c>
      <c r="BM2" s="30" t="s">
        <v>167</v>
      </c>
      <c r="BN2" s="30" t="s">
        <v>166</v>
      </c>
      <c r="BO2" s="30" t="s">
        <v>169</v>
      </c>
      <c r="BP2" s="2" t="s">
        <v>57</v>
      </c>
      <c r="BQ2" s="30" t="s">
        <v>58</v>
      </c>
      <c r="BR2" s="30" t="s">
        <v>59</v>
      </c>
      <c r="BS2" s="30" t="s">
        <v>60</v>
      </c>
      <c r="BT2" s="30" t="s">
        <v>18</v>
      </c>
      <c r="BU2" s="30" t="s">
        <v>19</v>
      </c>
      <c r="BV2" s="30" t="s">
        <v>61</v>
      </c>
      <c r="BW2" s="30" t="s">
        <v>21</v>
      </c>
      <c r="BX2" s="30" t="s">
        <v>22</v>
      </c>
      <c r="BY2" s="30" t="s">
        <v>53</v>
      </c>
      <c r="BZ2" s="30" t="s">
        <v>23</v>
      </c>
      <c r="CA2" s="30" t="s">
        <v>44</v>
      </c>
      <c r="CB2" s="30" t="s">
        <v>34</v>
      </c>
      <c r="CC2" s="30" t="s">
        <v>153</v>
      </c>
      <c r="CD2" s="30" t="s">
        <v>62</v>
      </c>
      <c r="CE2" s="30" t="s">
        <v>28</v>
      </c>
      <c r="CF2" s="30" t="s">
        <v>27</v>
      </c>
      <c r="CG2" s="30" t="s">
        <v>26</v>
      </c>
      <c r="CH2" s="30" t="s">
        <v>157</v>
      </c>
      <c r="CI2" s="30" t="s">
        <v>55</v>
      </c>
      <c r="CJ2" s="30" t="s">
        <v>160</v>
      </c>
      <c r="CK2" s="30" t="s">
        <v>162</v>
      </c>
      <c r="CL2" s="30" t="s">
        <v>163</v>
      </c>
      <c r="CM2" s="30" t="s">
        <v>165</v>
      </c>
      <c r="CN2" s="30" t="s">
        <v>166</v>
      </c>
      <c r="CO2" s="30" t="s">
        <v>167</v>
      </c>
      <c r="CP2" s="30" t="s">
        <v>168</v>
      </c>
      <c r="CQ2" s="30" t="s">
        <v>170</v>
      </c>
      <c r="CR2" s="2" t="s">
        <v>63</v>
      </c>
      <c r="CS2" s="4" t="s">
        <v>64</v>
      </c>
      <c r="CT2" s="30" t="s">
        <v>11</v>
      </c>
      <c r="CU2" s="30" t="s">
        <v>12</v>
      </c>
      <c r="CV2" s="30" t="s">
        <v>13</v>
      </c>
      <c r="CW2" s="30" t="s">
        <v>14</v>
      </c>
      <c r="CX2" s="30" t="s">
        <v>15</v>
      </c>
      <c r="CY2" s="30" t="s">
        <v>16</v>
      </c>
      <c r="CZ2" s="30" t="s">
        <v>17</v>
      </c>
      <c r="DA2" s="30" t="s">
        <v>55</v>
      </c>
      <c r="DB2" s="30" t="s">
        <v>56</v>
      </c>
      <c r="DC2" s="30" t="s">
        <v>108</v>
      </c>
      <c r="DD2" s="30" t="s">
        <v>107</v>
      </c>
      <c r="DE2" s="30" t="s">
        <v>65</v>
      </c>
      <c r="DF2" s="30" t="s">
        <v>66</v>
      </c>
      <c r="DG2" s="30" t="s">
        <v>67</v>
      </c>
      <c r="DH2" s="30" t="s">
        <v>68</v>
      </c>
      <c r="DI2" s="30" t="s">
        <v>69</v>
      </c>
      <c r="DJ2" s="30" t="s">
        <v>23</v>
      </c>
      <c r="DK2" s="30" t="s">
        <v>152</v>
      </c>
      <c r="DL2" s="30" t="s">
        <v>24</v>
      </c>
      <c r="DM2" s="30" t="s">
        <v>25</v>
      </c>
      <c r="DN2" s="84" t="s">
        <v>31</v>
      </c>
      <c r="DO2" s="30" t="s">
        <v>26</v>
      </c>
      <c r="DP2" s="30" t="s">
        <v>27</v>
      </c>
      <c r="DQ2" s="30" t="s">
        <v>109</v>
      </c>
      <c r="DR2" s="30" t="s">
        <v>28</v>
      </c>
      <c r="DS2" s="30" t="s">
        <v>70</v>
      </c>
      <c r="DT2" s="30" t="s">
        <v>45</v>
      </c>
      <c r="DU2" s="30" t="s">
        <v>46</v>
      </c>
      <c r="DV2" s="30" t="s">
        <v>47</v>
      </c>
      <c r="DW2" s="30" t="s">
        <v>48</v>
      </c>
      <c r="DX2" s="30" t="s">
        <v>71</v>
      </c>
      <c r="DY2" s="30" t="s">
        <v>29</v>
      </c>
      <c r="DZ2" s="30" t="s">
        <v>30</v>
      </c>
      <c r="EA2" s="30" t="s">
        <v>32</v>
      </c>
      <c r="EB2" s="30" t="s">
        <v>33</v>
      </c>
      <c r="EC2" s="30" t="s">
        <v>34</v>
      </c>
      <c r="ED2" s="30" t="s">
        <v>35</v>
      </c>
      <c r="EE2" s="30" t="s">
        <v>36</v>
      </c>
      <c r="EF2" s="30" t="s">
        <v>37</v>
      </c>
      <c r="EG2" s="30" t="s">
        <v>151</v>
      </c>
      <c r="EH2" s="30" t="s">
        <v>40</v>
      </c>
      <c r="EI2" s="30" t="s">
        <v>150</v>
      </c>
      <c r="EJ2" s="30" t="s">
        <v>41</v>
      </c>
      <c r="EK2" s="30" t="s">
        <v>42</v>
      </c>
      <c r="EL2" s="30" t="s">
        <v>43</v>
      </c>
      <c r="EM2" s="30" t="s">
        <v>38</v>
      </c>
      <c r="EN2" s="30" t="s">
        <v>39</v>
      </c>
      <c r="EO2" s="30" t="s">
        <v>51</v>
      </c>
      <c r="EP2" s="30" t="s">
        <v>52</v>
      </c>
      <c r="EQ2" s="30" t="s">
        <v>53</v>
      </c>
      <c r="ER2" s="30" t="s">
        <v>54</v>
      </c>
      <c r="ES2" s="30" t="s">
        <v>72</v>
      </c>
      <c r="ET2" s="30" t="s">
        <v>110</v>
      </c>
      <c r="EU2" s="30" t="s">
        <v>154</v>
      </c>
      <c r="EV2" s="30" t="s">
        <v>155</v>
      </c>
      <c r="EW2" s="30" t="s">
        <v>156</v>
      </c>
      <c r="EX2" s="30" t="s">
        <v>153</v>
      </c>
      <c r="EY2" s="30" t="s">
        <v>157</v>
      </c>
      <c r="EZ2" s="30" t="s">
        <v>158</v>
      </c>
      <c r="FA2" s="30" t="s">
        <v>53</v>
      </c>
      <c r="FB2" s="30" t="s">
        <v>159</v>
      </c>
      <c r="FC2" s="30" t="s">
        <v>162</v>
      </c>
      <c r="FD2" s="30" t="s">
        <v>164</v>
      </c>
      <c r="FE2" s="30" t="s">
        <v>167</v>
      </c>
      <c r="FF2" s="30" t="s">
        <v>166</v>
      </c>
      <c r="FG2" s="30" t="s">
        <v>169</v>
      </c>
      <c r="FH2" s="34" t="s">
        <v>57</v>
      </c>
      <c r="FI2" s="30" t="s">
        <v>11</v>
      </c>
      <c r="FJ2" s="30" t="s">
        <v>12</v>
      </c>
      <c r="FK2" s="30" t="s">
        <v>60</v>
      </c>
      <c r="FL2" s="30" t="s">
        <v>65</v>
      </c>
      <c r="FM2" s="30" t="s">
        <v>66</v>
      </c>
      <c r="FN2" s="30" t="s">
        <v>67</v>
      </c>
      <c r="FO2" s="30" t="s">
        <v>68</v>
      </c>
      <c r="FP2" s="30" t="s">
        <v>73</v>
      </c>
      <c r="FQ2" s="30" t="s">
        <v>53</v>
      </c>
      <c r="FR2" s="30" t="s">
        <v>23</v>
      </c>
      <c r="FS2" s="30" t="s">
        <v>74</v>
      </c>
      <c r="FT2" s="30" t="s">
        <v>34</v>
      </c>
      <c r="FU2" s="30" t="s">
        <v>153</v>
      </c>
      <c r="FV2" s="30" t="s">
        <v>62</v>
      </c>
      <c r="FW2" s="30" t="s">
        <v>28</v>
      </c>
      <c r="FX2" s="30" t="s">
        <v>27</v>
      </c>
      <c r="FY2" s="30" t="s">
        <v>26</v>
      </c>
      <c r="FZ2" s="30" t="s">
        <v>157</v>
      </c>
      <c r="GA2" s="30" t="s">
        <v>55</v>
      </c>
      <c r="GB2" s="30" t="s">
        <v>160</v>
      </c>
      <c r="GC2" s="30" t="s">
        <v>162</v>
      </c>
      <c r="GD2" s="30" t="s">
        <v>163</v>
      </c>
      <c r="GE2" s="30" t="s">
        <v>165</v>
      </c>
      <c r="GF2" s="30" t="s">
        <v>166</v>
      </c>
      <c r="GG2" s="30" t="s">
        <v>167</v>
      </c>
      <c r="GH2" s="30" t="s">
        <v>168</v>
      </c>
      <c r="GI2" s="30" t="s">
        <v>170</v>
      </c>
      <c r="GJ2" s="34" t="s">
        <v>63</v>
      </c>
      <c r="GK2" s="6" t="s">
        <v>75</v>
      </c>
      <c r="GL2" s="105" t="s">
        <v>11</v>
      </c>
      <c r="GM2" s="30" t="s">
        <v>12</v>
      </c>
      <c r="GN2" s="30" t="s">
        <v>13</v>
      </c>
      <c r="GO2" s="30" t="s">
        <v>14</v>
      </c>
      <c r="GP2" s="30" t="s">
        <v>15</v>
      </c>
      <c r="GQ2" s="30" t="s">
        <v>16</v>
      </c>
      <c r="GR2" s="30" t="s">
        <v>17</v>
      </c>
      <c r="GS2" s="30" t="s">
        <v>55</v>
      </c>
      <c r="GT2" s="30" t="s">
        <v>56</v>
      </c>
      <c r="GU2" s="30" t="s">
        <v>108</v>
      </c>
      <c r="GV2" s="30" t="s">
        <v>107</v>
      </c>
      <c r="GW2" s="1" t="s">
        <v>65</v>
      </c>
      <c r="GX2" s="30" t="s">
        <v>66</v>
      </c>
      <c r="GY2" s="30" t="s">
        <v>67</v>
      </c>
      <c r="GZ2" s="30" t="s">
        <v>68</v>
      </c>
      <c r="HA2" s="30" t="s">
        <v>69</v>
      </c>
      <c r="HB2" s="30" t="s">
        <v>23</v>
      </c>
      <c r="HC2" s="30" t="s">
        <v>152</v>
      </c>
      <c r="HD2" s="30" t="s">
        <v>24</v>
      </c>
      <c r="HE2" s="30" t="s">
        <v>25</v>
      </c>
      <c r="HF2" s="30" t="s">
        <v>31</v>
      </c>
      <c r="HG2" s="30" t="s">
        <v>26</v>
      </c>
      <c r="HH2" s="30" t="s">
        <v>27</v>
      </c>
      <c r="HI2" s="30" t="s">
        <v>109</v>
      </c>
      <c r="HJ2" s="30" t="s">
        <v>28</v>
      </c>
      <c r="HK2" s="30" t="s">
        <v>29</v>
      </c>
      <c r="HL2" s="30" t="s">
        <v>30</v>
      </c>
      <c r="HM2" s="30" t="s">
        <v>70</v>
      </c>
      <c r="HN2" s="30" t="s">
        <v>45</v>
      </c>
      <c r="HO2" s="30" t="s">
        <v>46</v>
      </c>
      <c r="HP2" s="30" t="s">
        <v>47</v>
      </c>
      <c r="HQ2" s="30" t="s">
        <v>76</v>
      </c>
      <c r="HR2" s="30" t="s">
        <v>49</v>
      </c>
      <c r="HS2" s="30" t="s">
        <v>32</v>
      </c>
      <c r="HT2" s="30" t="s">
        <v>33</v>
      </c>
      <c r="HU2" s="30" t="s">
        <v>34</v>
      </c>
      <c r="HV2" s="30" t="s">
        <v>35</v>
      </c>
      <c r="HW2" s="30" t="s">
        <v>36</v>
      </c>
      <c r="HX2" s="30" t="s">
        <v>37</v>
      </c>
      <c r="HY2" s="30" t="s">
        <v>151</v>
      </c>
      <c r="HZ2" s="30" t="s">
        <v>41</v>
      </c>
      <c r="IA2" s="30" t="s">
        <v>40</v>
      </c>
      <c r="IB2" s="30" t="s">
        <v>150</v>
      </c>
      <c r="IC2" s="30" t="s">
        <v>42</v>
      </c>
      <c r="ID2" s="30" t="s">
        <v>43</v>
      </c>
      <c r="IE2" s="30" t="s">
        <v>38</v>
      </c>
      <c r="IF2" s="30" t="s">
        <v>39</v>
      </c>
      <c r="IG2" s="30" t="s">
        <v>51</v>
      </c>
      <c r="IH2" s="30" t="s">
        <v>52</v>
      </c>
      <c r="II2" s="30" t="s">
        <v>53</v>
      </c>
      <c r="IJ2" s="30" t="s">
        <v>54</v>
      </c>
      <c r="IK2" s="30" t="s">
        <v>77</v>
      </c>
      <c r="IL2" s="30" t="s">
        <v>110</v>
      </c>
      <c r="IM2" s="30" t="s">
        <v>154</v>
      </c>
      <c r="IN2" s="30" t="s">
        <v>155</v>
      </c>
      <c r="IO2" s="30" t="s">
        <v>156</v>
      </c>
      <c r="IP2" s="30" t="s">
        <v>153</v>
      </c>
      <c r="IQ2" s="30" t="s">
        <v>157</v>
      </c>
      <c r="IR2" s="30" t="s">
        <v>158</v>
      </c>
      <c r="IS2" s="30" t="s">
        <v>53</v>
      </c>
      <c r="IT2" s="30" t="s">
        <v>159</v>
      </c>
      <c r="IU2" s="30" t="s">
        <v>162</v>
      </c>
      <c r="IV2" s="30" t="s">
        <v>164</v>
      </c>
      <c r="IW2" s="30" t="s">
        <v>167</v>
      </c>
      <c r="IX2" s="30" t="s">
        <v>166</v>
      </c>
      <c r="IY2" s="30" t="s">
        <v>169</v>
      </c>
      <c r="IZ2" s="34" t="s">
        <v>78</v>
      </c>
      <c r="JA2" s="30" t="s">
        <v>11</v>
      </c>
      <c r="JB2" s="30" t="s">
        <v>12</v>
      </c>
      <c r="JC2" s="30" t="s">
        <v>13</v>
      </c>
      <c r="JD2" s="30" t="s">
        <v>60</v>
      </c>
      <c r="JE2" s="30" t="s">
        <v>65</v>
      </c>
      <c r="JF2" s="30" t="s">
        <v>66</v>
      </c>
      <c r="JG2" s="30" t="s">
        <v>67</v>
      </c>
      <c r="JH2" s="30" t="s">
        <v>68</v>
      </c>
      <c r="JI2" s="30" t="s">
        <v>69</v>
      </c>
      <c r="JJ2" s="30" t="s">
        <v>153</v>
      </c>
      <c r="JK2" s="30" t="s">
        <v>62</v>
      </c>
      <c r="JL2" s="30" t="s">
        <v>53</v>
      </c>
      <c r="JM2" s="30" t="s">
        <v>54</v>
      </c>
      <c r="JN2" s="30" t="s">
        <v>23</v>
      </c>
      <c r="JO2" s="30" t="s">
        <v>74</v>
      </c>
      <c r="JP2" s="30" t="s">
        <v>28</v>
      </c>
      <c r="JQ2" s="30" t="s">
        <v>27</v>
      </c>
      <c r="JR2" s="30" t="s">
        <v>26</v>
      </c>
      <c r="JS2" s="30" t="s">
        <v>33</v>
      </c>
      <c r="JT2" s="30" t="s">
        <v>34</v>
      </c>
      <c r="JU2" s="30" t="s">
        <v>38</v>
      </c>
      <c r="JV2" s="30" t="s">
        <v>157</v>
      </c>
      <c r="JW2" s="30" t="s">
        <v>55</v>
      </c>
      <c r="JX2" s="30" t="s">
        <v>160</v>
      </c>
      <c r="JY2" s="30" t="s">
        <v>162</v>
      </c>
      <c r="JZ2" s="30" t="s">
        <v>163</v>
      </c>
      <c r="KA2" s="30" t="s">
        <v>165</v>
      </c>
      <c r="KB2" s="30" t="s">
        <v>166</v>
      </c>
      <c r="KC2" s="30" t="s">
        <v>167</v>
      </c>
      <c r="KD2" s="30" t="s">
        <v>168</v>
      </c>
      <c r="KE2" s="30" t="s">
        <v>170</v>
      </c>
      <c r="KF2" s="34" t="s">
        <v>79</v>
      </c>
      <c r="KG2" s="6" t="s">
        <v>80</v>
      </c>
      <c r="KH2" s="30" t="s">
        <v>11</v>
      </c>
      <c r="KI2" s="30" t="s">
        <v>12</v>
      </c>
      <c r="KJ2" s="30" t="s">
        <v>13</v>
      </c>
      <c r="KK2" s="30" t="s">
        <v>14</v>
      </c>
      <c r="KL2" s="30" t="s">
        <v>15</v>
      </c>
      <c r="KM2" s="30" t="s">
        <v>16</v>
      </c>
      <c r="KN2" s="30" t="s">
        <v>17</v>
      </c>
      <c r="KO2" s="30" t="s">
        <v>56</v>
      </c>
      <c r="KP2" s="30" t="s">
        <v>55</v>
      </c>
      <c r="KQ2" s="30" t="s">
        <v>108</v>
      </c>
      <c r="KR2" s="30" t="s">
        <v>107</v>
      </c>
      <c r="KS2" s="1" t="s">
        <v>65</v>
      </c>
      <c r="KT2" s="85" t="s">
        <v>66</v>
      </c>
      <c r="KU2" s="30" t="s">
        <v>67</v>
      </c>
      <c r="KV2" s="30" t="s">
        <v>68</v>
      </c>
      <c r="KW2" s="30" t="s">
        <v>69</v>
      </c>
      <c r="KX2" s="30" t="s">
        <v>23</v>
      </c>
      <c r="KY2" s="30" t="s">
        <v>152</v>
      </c>
      <c r="KZ2" s="30" t="s">
        <v>24</v>
      </c>
      <c r="LA2" s="30" t="s">
        <v>25</v>
      </c>
      <c r="LB2" s="30" t="s">
        <v>31</v>
      </c>
      <c r="LC2" s="30" t="s">
        <v>26</v>
      </c>
      <c r="LD2" s="30" t="s">
        <v>27</v>
      </c>
      <c r="LE2" s="30" t="s">
        <v>109</v>
      </c>
      <c r="LF2" s="30" t="s">
        <v>28</v>
      </c>
      <c r="LG2" s="30" t="s">
        <v>29</v>
      </c>
      <c r="LH2" s="30" t="s">
        <v>30</v>
      </c>
      <c r="LI2" s="30" t="s">
        <v>81</v>
      </c>
      <c r="LJ2" s="30" t="s">
        <v>82</v>
      </c>
      <c r="LK2" s="30" t="s">
        <v>46</v>
      </c>
      <c r="LL2" s="30" t="s">
        <v>32</v>
      </c>
      <c r="LM2" s="30" t="s">
        <v>33</v>
      </c>
      <c r="LN2" s="30" t="s">
        <v>34</v>
      </c>
      <c r="LO2" s="30" t="s">
        <v>35</v>
      </c>
      <c r="LP2" s="30" t="s">
        <v>36</v>
      </c>
      <c r="LQ2" s="30" t="s">
        <v>37</v>
      </c>
      <c r="LR2" s="30" t="s">
        <v>151</v>
      </c>
      <c r="LS2" s="30" t="s">
        <v>38</v>
      </c>
      <c r="LT2" s="30" t="s">
        <v>39</v>
      </c>
      <c r="LU2" s="30" t="s">
        <v>41</v>
      </c>
      <c r="LV2" s="30" t="s">
        <v>40</v>
      </c>
      <c r="LW2" s="30" t="s">
        <v>150</v>
      </c>
      <c r="LX2" s="30" t="s">
        <v>42</v>
      </c>
      <c r="LY2" s="30" t="s">
        <v>43</v>
      </c>
      <c r="LZ2" s="30" t="s">
        <v>47</v>
      </c>
      <c r="MA2" s="30" t="s">
        <v>76</v>
      </c>
      <c r="MB2" s="30" t="s">
        <v>71</v>
      </c>
      <c r="MC2" s="30" t="s">
        <v>83</v>
      </c>
      <c r="MD2" s="30" t="s">
        <v>51</v>
      </c>
      <c r="ME2" s="30" t="s">
        <v>52</v>
      </c>
      <c r="MF2" s="30" t="s">
        <v>53</v>
      </c>
      <c r="MG2" s="30" t="s">
        <v>54</v>
      </c>
      <c r="MH2" s="30" t="s">
        <v>110</v>
      </c>
      <c r="MI2" s="30" t="s">
        <v>154</v>
      </c>
      <c r="MJ2" s="30" t="s">
        <v>155</v>
      </c>
      <c r="MK2" s="30" t="s">
        <v>156</v>
      </c>
      <c r="ML2" s="30" t="s">
        <v>153</v>
      </c>
      <c r="MM2" s="30" t="s">
        <v>157</v>
      </c>
      <c r="MN2" s="30" t="s">
        <v>158</v>
      </c>
      <c r="MO2" s="30" t="s">
        <v>53</v>
      </c>
      <c r="MP2" s="30" t="s">
        <v>162</v>
      </c>
      <c r="MQ2" s="30" t="s">
        <v>164</v>
      </c>
      <c r="MR2" s="30" t="s">
        <v>159</v>
      </c>
      <c r="MS2" s="30" t="s">
        <v>167</v>
      </c>
      <c r="MT2" s="30" t="s">
        <v>166</v>
      </c>
      <c r="MU2" s="30" t="s">
        <v>169</v>
      </c>
      <c r="MV2" s="34" t="s">
        <v>84</v>
      </c>
      <c r="MW2" s="30" t="s">
        <v>11</v>
      </c>
      <c r="MX2" s="30" t="s">
        <v>12</v>
      </c>
      <c r="MY2" s="30" t="s">
        <v>60</v>
      </c>
      <c r="MZ2" s="30" t="s">
        <v>65</v>
      </c>
      <c r="NA2" s="30" t="s">
        <v>66</v>
      </c>
      <c r="NB2" s="30" t="s">
        <v>67</v>
      </c>
      <c r="NC2" s="30" t="s">
        <v>68</v>
      </c>
      <c r="ND2" s="30" t="s">
        <v>69</v>
      </c>
      <c r="NE2" s="30" t="s">
        <v>53</v>
      </c>
      <c r="NF2" s="30" t="s">
        <v>23</v>
      </c>
      <c r="NG2" s="30" t="s">
        <v>25</v>
      </c>
      <c r="NH2" s="30" t="s">
        <v>34</v>
      </c>
      <c r="NI2" s="30" t="s">
        <v>153</v>
      </c>
      <c r="NJ2" s="30" t="s">
        <v>62</v>
      </c>
      <c r="NK2" s="30" t="s">
        <v>28</v>
      </c>
      <c r="NL2" s="30" t="s">
        <v>27</v>
      </c>
      <c r="NM2" s="30" t="s">
        <v>26</v>
      </c>
      <c r="NN2" s="30" t="s">
        <v>157</v>
      </c>
      <c r="NO2" s="30" t="s">
        <v>55</v>
      </c>
      <c r="NP2" s="30" t="s">
        <v>160</v>
      </c>
      <c r="NQ2" s="30" t="s">
        <v>162</v>
      </c>
      <c r="NR2" s="30" t="s">
        <v>163</v>
      </c>
      <c r="NS2" s="30" t="s">
        <v>165</v>
      </c>
      <c r="NT2" s="30" t="s">
        <v>166</v>
      </c>
      <c r="NU2" s="30" t="s">
        <v>167</v>
      </c>
      <c r="NV2" s="30" t="s">
        <v>168</v>
      </c>
      <c r="NW2" s="30" t="s">
        <v>170</v>
      </c>
      <c r="NX2" s="34" t="s">
        <v>85</v>
      </c>
      <c r="NY2" s="4" t="s">
        <v>86</v>
      </c>
    </row>
    <row r="3" spans="1:389" x14ac:dyDescent="0.25">
      <c r="A3" s="30" t="s">
        <v>87</v>
      </c>
      <c r="B3" s="12">
        <v>193</v>
      </c>
      <c r="C3" s="12">
        <v>292</v>
      </c>
      <c r="D3" s="2"/>
      <c r="E3" s="2"/>
      <c r="F3" s="2"/>
      <c r="G3" s="2"/>
      <c r="H3" s="2"/>
      <c r="I3" s="2"/>
      <c r="J3" s="2"/>
      <c r="K3" s="2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2">
        <v>485</v>
      </c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2"/>
      <c r="CS3" s="4">
        <v>485</v>
      </c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4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4"/>
      <c r="GK3" s="4">
        <v>0</v>
      </c>
      <c r="GL3" s="105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  <c r="IR3" s="30"/>
      <c r="IS3" s="30"/>
      <c r="IT3" s="30"/>
      <c r="IU3" s="30"/>
      <c r="IV3" s="30"/>
      <c r="IW3" s="30"/>
      <c r="IX3" s="30"/>
      <c r="IY3" s="30"/>
      <c r="IZ3" s="34"/>
      <c r="JA3" s="30"/>
      <c r="JB3" s="30"/>
      <c r="JC3" s="30"/>
      <c r="JD3" s="30"/>
      <c r="JE3" s="30"/>
      <c r="JF3" s="30"/>
      <c r="JG3" s="30"/>
      <c r="JH3" s="30"/>
      <c r="JI3" s="30"/>
      <c r="JJ3" s="30"/>
      <c r="JK3" s="30"/>
      <c r="JL3" s="30"/>
      <c r="JM3" s="30"/>
      <c r="JN3" s="30"/>
      <c r="JO3" s="30"/>
      <c r="JP3" s="30"/>
      <c r="JQ3" s="30"/>
      <c r="JR3" s="30"/>
      <c r="JS3" s="30"/>
      <c r="JT3" s="30"/>
      <c r="JU3" s="30"/>
      <c r="JV3" s="30"/>
      <c r="JW3" s="30"/>
      <c r="JX3" s="30"/>
      <c r="JY3" s="30"/>
      <c r="JZ3" s="30"/>
      <c r="KA3" s="30"/>
      <c r="KB3" s="30"/>
      <c r="KC3" s="30"/>
      <c r="KD3" s="30"/>
      <c r="KE3" s="30"/>
      <c r="KF3" s="34"/>
      <c r="KG3" s="6"/>
      <c r="KH3" s="30"/>
      <c r="KI3" s="30"/>
      <c r="KJ3" s="30"/>
      <c r="KK3" s="30"/>
      <c r="KL3" s="30"/>
      <c r="KM3" s="30"/>
      <c r="KN3" s="30"/>
      <c r="KO3" s="30"/>
      <c r="KP3" s="30"/>
      <c r="KQ3" s="30"/>
      <c r="KR3" s="30"/>
      <c r="KS3" s="30"/>
      <c r="KT3" s="30"/>
      <c r="KU3" s="30"/>
      <c r="KV3" s="30"/>
      <c r="KW3" s="30"/>
      <c r="KX3" s="30"/>
      <c r="KY3" s="30"/>
      <c r="KZ3" s="30"/>
      <c r="LA3" s="30"/>
      <c r="LB3" s="30"/>
      <c r="LC3" s="30"/>
      <c r="LD3" s="30"/>
      <c r="LE3" s="30"/>
      <c r="LF3" s="30"/>
      <c r="LG3" s="30"/>
      <c r="LH3" s="30"/>
      <c r="LI3" s="30"/>
      <c r="LJ3" s="30"/>
      <c r="LK3" s="30"/>
      <c r="LL3" s="30"/>
      <c r="LM3" s="30"/>
      <c r="LN3" s="30"/>
      <c r="LO3" s="30"/>
      <c r="LP3" s="30"/>
      <c r="LQ3" s="30"/>
      <c r="LR3" s="30"/>
      <c r="LS3" s="30"/>
      <c r="LT3" s="30"/>
      <c r="LU3" s="30"/>
      <c r="LV3" s="30"/>
      <c r="LW3" s="30"/>
      <c r="LX3" s="30"/>
      <c r="LY3" s="30"/>
      <c r="LZ3" s="30"/>
      <c r="MA3" s="30"/>
      <c r="MB3" s="30"/>
      <c r="MC3" s="30"/>
      <c r="MD3" s="30"/>
      <c r="ME3" s="30"/>
      <c r="MF3" s="30"/>
      <c r="MG3" s="30"/>
      <c r="MH3" s="30"/>
      <c r="MI3" s="30"/>
      <c r="MJ3" s="30"/>
      <c r="MK3" s="30"/>
      <c r="ML3" s="30"/>
      <c r="MM3" s="30"/>
      <c r="MN3" s="30"/>
      <c r="MO3" s="30"/>
      <c r="MP3" s="30"/>
      <c r="MQ3" s="30"/>
      <c r="MR3" s="30"/>
      <c r="MS3" s="30"/>
      <c r="MT3" s="30"/>
      <c r="MU3" s="30"/>
      <c r="MV3" s="34"/>
      <c r="MW3" s="30"/>
      <c r="MX3" s="30"/>
      <c r="MY3" s="30"/>
      <c r="MZ3" s="30"/>
      <c r="NA3" s="30"/>
      <c r="NB3" s="30"/>
      <c r="NC3" s="30"/>
      <c r="ND3" s="30"/>
      <c r="NE3" s="30"/>
      <c r="NF3" s="30"/>
      <c r="NG3" s="30"/>
      <c r="NH3" s="30"/>
      <c r="NI3" s="30"/>
      <c r="NJ3" s="30"/>
      <c r="NK3" s="30"/>
      <c r="NL3" s="30"/>
      <c r="NM3" s="30"/>
      <c r="NN3" s="30"/>
      <c r="NO3" s="30"/>
      <c r="NP3" s="30"/>
      <c r="NQ3" s="30"/>
      <c r="NR3" s="30"/>
      <c r="NS3" s="30"/>
      <c r="NT3" s="30"/>
      <c r="NU3" s="30"/>
      <c r="NV3" s="30"/>
      <c r="NW3" s="30"/>
      <c r="NX3" s="34"/>
      <c r="NY3" s="30"/>
    </row>
    <row r="4" spans="1:389" x14ac:dyDescent="0.25">
      <c r="A4" s="30" t="s">
        <v>88</v>
      </c>
      <c r="B4" s="12">
        <v>147</v>
      </c>
      <c r="C4" s="12">
        <v>65</v>
      </c>
      <c r="D4" s="2"/>
      <c r="E4" s="2"/>
      <c r="F4" s="2"/>
      <c r="G4" s="2"/>
      <c r="H4" s="2"/>
      <c r="I4" s="2"/>
      <c r="J4" s="2"/>
      <c r="K4" s="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2">
        <v>212</v>
      </c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2"/>
      <c r="CS4" s="4">
        <v>212</v>
      </c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4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4"/>
      <c r="GK4" s="4">
        <v>0</v>
      </c>
      <c r="GL4" s="105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  <c r="IW4" s="30"/>
      <c r="IX4" s="30"/>
      <c r="IY4" s="30"/>
      <c r="IZ4" s="34"/>
      <c r="JA4" s="30"/>
      <c r="JB4" s="30"/>
      <c r="JC4" s="30"/>
      <c r="JD4" s="30"/>
      <c r="JE4" s="30"/>
      <c r="JF4" s="30"/>
      <c r="JG4" s="30"/>
      <c r="JH4" s="30"/>
      <c r="JI4" s="30"/>
      <c r="JJ4" s="30"/>
      <c r="JK4" s="30"/>
      <c r="JL4" s="30"/>
      <c r="JM4" s="30"/>
      <c r="JN4" s="30"/>
      <c r="JO4" s="30"/>
      <c r="JP4" s="30"/>
      <c r="JQ4" s="30"/>
      <c r="JR4" s="30"/>
      <c r="JS4" s="30"/>
      <c r="JT4" s="30"/>
      <c r="JU4" s="30"/>
      <c r="JV4" s="30"/>
      <c r="JW4" s="30"/>
      <c r="JX4" s="30"/>
      <c r="JY4" s="30"/>
      <c r="JZ4" s="30"/>
      <c r="KA4" s="30"/>
      <c r="KB4" s="30"/>
      <c r="KC4" s="30"/>
      <c r="KD4" s="30"/>
      <c r="KE4" s="30"/>
      <c r="KF4" s="34"/>
      <c r="KG4" s="6"/>
      <c r="KH4" s="30"/>
      <c r="KI4" s="30"/>
      <c r="KJ4" s="30"/>
      <c r="KK4" s="30"/>
      <c r="KL4" s="30"/>
      <c r="KM4" s="30"/>
      <c r="KN4" s="30"/>
      <c r="KO4" s="30"/>
      <c r="KP4" s="30"/>
      <c r="KQ4" s="30"/>
      <c r="KR4" s="30"/>
      <c r="KS4" s="30"/>
      <c r="KT4" s="30"/>
      <c r="KU4" s="30"/>
      <c r="KV4" s="30"/>
      <c r="KW4" s="30"/>
      <c r="KX4" s="30"/>
      <c r="KY4" s="30"/>
      <c r="KZ4" s="30"/>
      <c r="LA4" s="30"/>
      <c r="LB4" s="30"/>
      <c r="LC4" s="30"/>
      <c r="LD4" s="30"/>
      <c r="LE4" s="30"/>
      <c r="LF4" s="30"/>
      <c r="LG4" s="30"/>
      <c r="LH4" s="30"/>
      <c r="LI4" s="30"/>
      <c r="LJ4" s="30"/>
      <c r="LK4" s="30"/>
      <c r="LL4" s="30"/>
      <c r="LM4" s="30"/>
      <c r="LN4" s="30"/>
      <c r="LO4" s="30"/>
      <c r="LP4" s="30"/>
      <c r="LQ4" s="30"/>
      <c r="LR4" s="30"/>
      <c r="LS4" s="30"/>
      <c r="LT4" s="30"/>
      <c r="LU4" s="30"/>
      <c r="LV4" s="30"/>
      <c r="LW4" s="30"/>
      <c r="LX4" s="30"/>
      <c r="LY4" s="30"/>
      <c r="LZ4" s="30"/>
      <c r="MA4" s="30"/>
      <c r="MB4" s="30"/>
      <c r="MC4" s="30"/>
      <c r="MD4" s="30"/>
      <c r="ME4" s="30"/>
      <c r="MF4" s="30"/>
      <c r="MG4" s="30"/>
      <c r="MH4" s="30"/>
      <c r="MI4" s="30"/>
      <c r="MJ4" s="30"/>
      <c r="MK4" s="30"/>
      <c r="ML4" s="30"/>
      <c r="MM4" s="30"/>
      <c r="MN4" s="30"/>
      <c r="MO4" s="30"/>
      <c r="MP4" s="30"/>
      <c r="MQ4" s="30"/>
      <c r="MR4" s="30"/>
      <c r="MS4" s="30"/>
      <c r="MT4" s="30"/>
      <c r="MU4" s="30"/>
      <c r="MV4" s="34"/>
      <c r="MW4" s="30"/>
      <c r="MX4" s="30"/>
      <c r="MY4" s="30"/>
      <c r="MZ4" s="30"/>
      <c r="NA4" s="30"/>
      <c r="NB4" s="30"/>
      <c r="NC4" s="30"/>
      <c r="ND4" s="30"/>
      <c r="NE4" s="30"/>
      <c r="NF4" s="30"/>
      <c r="NG4" s="30"/>
      <c r="NH4" s="30"/>
      <c r="NI4" s="30"/>
      <c r="NJ4" s="30"/>
      <c r="NK4" s="30"/>
      <c r="NL4" s="30"/>
      <c r="NM4" s="30"/>
      <c r="NN4" s="30"/>
      <c r="NO4" s="30"/>
      <c r="NP4" s="30"/>
      <c r="NQ4" s="30"/>
      <c r="NR4" s="30"/>
      <c r="NS4" s="30"/>
      <c r="NT4" s="30"/>
      <c r="NU4" s="30"/>
      <c r="NV4" s="30"/>
      <c r="NW4" s="30"/>
      <c r="NX4" s="34"/>
      <c r="NY4" s="30"/>
    </row>
    <row r="5" spans="1:389" x14ac:dyDescent="0.25">
      <c r="A5" s="30" t="s">
        <v>89</v>
      </c>
      <c r="B5" s="12">
        <v>47</v>
      </c>
      <c r="C5" s="12">
        <v>17</v>
      </c>
      <c r="D5" s="2"/>
      <c r="E5" s="2"/>
      <c r="F5" s="2"/>
      <c r="G5" s="2"/>
      <c r="H5" s="2"/>
      <c r="I5" s="2"/>
      <c r="J5" s="2"/>
      <c r="K5" s="2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2">
        <v>64</v>
      </c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2"/>
      <c r="CS5" s="4">
        <v>64</v>
      </c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4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4"/>
      <c r="GK5" s="4">
        <v>0</v>
      </c>
      <c r="GL5" s="105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  <c r="IW5" s="30"/>
      <c r="IX5" s="30"/>
      <c r="IY5" s="30"/>
      <c r="IZ5" s="34"/>
      <c r="JA5" s="30"/>
      <c r="JB5" s="30"/>
      <c r="JC5" s="30"/>
      <c r="JD5" s="30"/>
      <c r="JE5" s="30"/>
      <c r="JF5" s="30"/>
      <c r="JG5" s="30"/>
      <c r="JH5" s="30"/>
      <c r="JI5" s="30"/>
      <c r="JJ5" s="30"/>
      <c r="JK5" s="30"/>
      <c r="JL5" s="30"/>
      <c r="JM5" s="30"/>
      <c r="JN5" s="30"/>
      <c r="JO5" s="30"/>
      <c r="JP5" s="30"/>
      <c r="JQ5" s="30"/>
      <c r="JR5" s="30"/>
      <c r="JS5" s="30"/>
      <c r="JT5" s="30"/>
      <c r="JU5" s="30"/>
      <c r="JV5" s="30"/>
      <c r="JW5" s="30"/>
      <c r="JX5" s="30"/>
      <c r="JY5" s="30"/>
      <c r="JZ5" s="30"/>
      <c r="KA5" s="30"/>
      <c r="KB5" s="30"/>
      <c r="KC5" s="30"/>
      <c r="KD5" s="30"/>
      <c r="KE5" s="30"/>
      <c r="KF5" s="34"/>
      <c r="KG5" s="6"/>
      <c r="KH5" s="30"/>
      <c r="KI5" s="30"/>
      <c r="KJ5" s="30"/>
      <c r="KK5" s="30"/>
      <c r="KL5" s="30"/>
      <c r="KM5" s="30"/>
      <c r="KN5" s="30"/>
      <c r="KO5" s="30"/>
      <c r="KP5" s="30"/>
      <c r="KQ5" s="30"/>
      <c r="KR5" s="30"/>
      <c r="KS5" s="30"/>
      <c r="KT5" s="30"/>
      <c r="KU5" s="30"/>
      <c r="KV5" s="30"/>
      <c r="KW5" s="30"/>
      <c r="KX5" s="30"/>
      <c r="KY5" s="30"/>
      <c r="KZ5" s="30"/>
      <c r="LA5" s="30"/>
      <c r="LB5" s="30"/>
      <c r="LC5" s="30"/>
      <c r="LD5" s="30"/>
      <c r="LE5" s="30"/>
      <c r="LF5" s="30"/>
      <c r="LG5" s="30"/>
      <c r="LH5" s="30"/>
      <c r="LI5" s="30"/>
      <c r="LJ5" s="30"/>
      <c r="LK5" s="30"/>
      <c r="LL5" s="30"/>
      <c r="LM5" s="30"/>
      <c r="LN5" s="30"/>
      <c r="LO5" s="30"/>
      <c r="LP5" s="30"/>
      <c r="LQ5" s="30"/>
      <c r="LR5" s="30"/>
      <c r="LS5" s="30"/>
      <c r="LT5" s="30"/>
      <c r="LU5" s="30"/>
      <c r="LV5" s="30"/>
      <c r="LW5" s="30"/>
      <c r="LX5" s="30"/>
      <c r="LY5" s="30"/>
      <c r="LZ5" s="30"/>
      <c r="MA5" s="30"/>
      <c r="MB5" s="30"/>
      <c r="MC5" s="30"/>
      <c r="MD5" s="30"/>
      <c r="ME5" s="30"/>
      <c r="MF5" s="30"/>
      <c r="MG5" s="30"/>
      <c r="MH5" s="30"/>
      <c r="MI5" s="30"/>
      <c r="MJ5" s="30"/>
      <c r="MK5" s="30"/>
      <c r="ML5" s="30"/>
      <c r="MM5" s="30"/>
      <c r="MN5" s="30"/>
      <c r="MO5" s="30"/>
      <c r="MP5" s="30"/>
      <c r="MQ5" s="30"/>
      <c r="MR5" s="30"/>
      <c r="MS5" s="30"/>
      <c r="MT5" s="30"/>
      <c r="MU5" s="30"/>
      <c r="MV5" s="34"/>
      <c r="MW5" s="30"/>
      <c r="MX5" s="30"/>
      <c r="MY5" s="30"/>
      <c r="MZ5" s="30"/>
      <c r="NA5" s="30"/>
      <c r="NB5" s="30"/>
      <c r="NC5" s="30"/>
      <c r="ND5" s="30"/>
      <c r="NE5" s="30"/>
      <c r="NF5" s="30"/>
      <c r="NG5" s="30"/>
      <c r="NH5" s="30"/>
      <c r="NI5" s="30"/>
      <c r="NJ5" s="30"/>
      <c r="NK5" s="30"/>
      <c r="NL5" s="30"/>
      <c r="NM5" s="30"/>
      <c r="NN5" s="30"/>
      <c r="NO5" s="30"/>
      <c r="NP5" s="30"/>
      <c r="NQ5" s="30"/>
      <c r="NR5" s="30"/>
      <c r="NS5" s="30"/>
      <c r="NT5" s="30"/>
      <c r="NU5" s="30"/>
      <c r="NV5" s="30"/>
      <c r="NW5" s="30"/>
      <c r="NX5" s="34"/>
      <c r="NY5" s="30"/>
    </row>
    <row r="6" spans="1:389" x14ac:dyDescent="0.25">
      <c r="A6" s="30" t="s">
        <v>90</v>
      </c>
      <c r="B6" s="12">
        <v>170</v>
      </c>
      <c r="C6" s="12">
        <v>124</v>
      </c>
      <c r="D6" s="2"/>
      <c r="E6" s="2"/>
      <c r="F6" s="2"/>
      <c r="G6" s="2"/>
      <c r="H6" s="2"/>
      <c r="I6" s="2"/>
      <c r="J6" s="2"/>
      <c r="K6" s="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2">
        <v>294</v>
      </c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2"/>
      <c r="CS6" s="4">
        <v>294</v>
      </c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4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4"/>
      <c r="GK6" s="4">
        <v>0</v>
      </c>
      <c r="GL6" s="105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  <c r="IW6" s="30"/>
      <c r="IX6" s="30"/>
      <c r="IY6" s="30"/>
      <c r="IZ6" s="34"/>
      <c r="JA6" s="30"/>
      <c r="JB6" s="30"/>
      <c r="JC6" s="30"/>
      <c r="JD6" s="30"/>
      <c r="JE6" s="30"/>
      <c r="JF6" s="30"/>
      <c r="JG6" s="30"/>
      <c r="JH6" s="30"/>
      <c r="JI6" s="30"/>
      <c r="JJ6" s="30"/>
      <c r="JK6" s="30"/>
      <c r="JL6" s="30"/>
      <c r="JM6" s="30"/>
      <c r="JN6" s="30"/>
      <c r="JO6" s="30"/>
      <c r="JP6" s="30"/>
      <c r="JQ6" s="30"/>
      <c r="JR6" s="30"/>
      <c r="JS6" s="30"/>
      <c r="JT6" s="30"/>
      <c r="JU6" s="30"/>
      <c r="JV6" s="30"/>
      <c r="JW6" s="30"/>
      <c r="JX6" s="30"/>
      <c r="JY6" s="30"/>
      <c r="JZ6" s="30"/>
      <c r="KA6" s="30"/>
      <c r="KB6" s="30"/>
      <c r="KC6" s="30"/>
      <c r="KD6" s="30"/>
      <c r="KE6" s="30"/>
      <c r="KF6" s="34"/>
      <c r="KG6" s="6"/>
      <c r="KH6" s="30"/>
      <c r="KI6" s="30"/>
      <c r="KJ6" s="30"/>
      <c r="KK6" s="30"/>
      <c r="KL6" s="30"/>
      <c r="KM6" s="30"/>
      <c r="KN6" s="30"/>
      <c r="KO6" s="30"/>
      <c r="KP6" s="30"/>
      <c r="KQ6" s="30"/>
      <c r="KR6" s="30"/>
      <c r="KS6" s="30"/>
      <c r="KT6" s="30"/>
      <c r="KU6" s="30"/>
      <c r="KV6" s="30"/>
      <c r="KW6" s="30"/>
      <c r="KX6" s="30"/>
      <c r="KY6" s="30"/>
      <c r="KZ6" s="30"/>
      <c r="LA6" s="30"/>
      <c r="LB6" s="30"/>
      <c r="LC6" s="30"/>
      <c r="LD6" s="30"/>
      <c r="LE6" s="30"/>
      <c r="LF6" s="30"/>
      <c r="LG6" s="30"/>
      <c r="LH6" s="30"/>
      <c r="LI6" s="30"/>
      <c r="LJ6" s="30"/>
      <c r="LK6" s="30"/>
      <c r="LL6" s="30"/>
      <c r="LM6" s="30"/>
      <c r="LN6" s="30"/>
      <c r="LO6" s="30"/>
      <c r="LP6" s="30"/>
      <c r="LQ6" s="30"/>
      <c r="LR6" s="30"/>
      <c r="LS6" s="30"/>
      <c r="LT6" s="30"/>
      <c r="LU6" s="30"/>
      <c r="LV6" s="30"/>
      <c r="LW6" s="30"/>
      <c r="LX6" s="30"/>
      <c r="LY6" s="30"/>
      <c r="LZ6" s="30"/>
      <c r="MA6" s="30"/>
      <c r="MB6" s="30"/>
      <c r="MC6" s="30"/>
      <c r="MD6" s="30"/>
      <c r="ME6" s="30"/>
      <c r="MF6" s="30"/>
      <c r="MG6" s="30"/>
      <c r="MH6" s="30"/>
      <c r="MI6" s="30"/>
      <c r="MJ6" s="30"/>
      <c r="MK6" s="30"/>
      <c r="ML6" s="30"/>
      <c r="MM6" s="30"/>
      <c r="MN6" s="30"/>
      <c r="MO6" s="30"/>
      <c r="MP6" s="30"/>
      <c r="MQ6" s="30"/>
      <c r="MR6" s="30"/>
      <c r="MS6" s="30"/>
      <c r="MT6" s="30"/>
      <c r="MU6" s="30"/>
      <c r="MV6" s="34"/>
      <c r="MW6" s="30"/>
      <c r="MX6" s="30"/>
      <c r="MY6" s="30"/>
      <c r="MZ6" s="30"/>
      <c r="NA6" s="30"/>
      <c r="NB6" s="30"/>
      <c r="NC6" s="30"/>
      <c r="ND6" s="30"/>
      <c r="NE6" s="30"/>
      <c r="NF6" s="30"/>
      <c r="NG6" s="30"/>
      <c r="NH6" s="30"/>
      <c r="NI6" s="30"/>
      <c r="NJ6" s="30"/>
      <c r="NK6" s="30"/>
      <c r="NL6" s="30"/>
      <c r="NM6" s="30"/>
      <c r="NN6" s="30"/>
      <c r="NO6" s="30"/>
      <c r="NP6" s="30"/>
      <c r="NQ6" s="30"/>
      <c r="NR6" s="30"/>
      <c r="NS6" s="30"/>
      <c r="NT6" s="30"/>
      <c r="NU6" s="30"/>
      <c r="NV6" s="30"/>
      <c r="NW6" s="30"/>
      <c r="NX6" s="34"/>
      <c r="NY6" s="30"/>
    </row>
    <row r="7" spans="1:389" x14ac:dyDescent="0.25">
      <c r="A7" s="30" t="s">
        <v>91</v>
      </c>
      <c r="B7" s="12">
        <v>66</v>
      </c>
      <c r="C7" s="12">
        <v>292</v>
      </c>
      <c r="D7" s="2"/>
      <c r="E7" s="2"/>
      <c r="F7" s="2"/>
      <c r="G7" s="2"/>
      <c r="H7" s="2"/>
      <c r="I7" s="2"/>
      <c r="J7" s="2"/>
      <c r="K7" s="2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2">
        <v>358</v>
      </c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2"/>
      <c r="CS7" s="4">
        <v>358</v>
      </c>
      <c r="CT7" s="30">
        <v>11</v>
      </c>
      <c r="CU7" s="30">
        <v>23</v>
      </c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2">
        <v>34</v>
      </c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4"/>
      <c r="GK7" s="4">
        <v>34</v>
      </c>
      <c r="GL7" s="105">
        <v>2584</v>
      </c>
      <c r="GM7" s="30">
        <v>15814</v>
      </c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2">
        <v>18398</v>
      </c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4"/>
      <c r="KG7" s="4">
        <v>18398</v>
      </c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4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4"/>
      <c r="NY7" s="30"/>
    </row>
    <row r="8" spans="1:389" x14ac:dyDescent="0.25">
      <c r="A8" s="30" t="s">
        <v>92</v>
      </c>
      <c r="B8" s="12">
        <v>97</v>
      </c>
      <c r="C8" s="12">
        <v>0</v>
      </c>
      <c r="D8" s="2"/>
      <c r="E8" s="2"/>
      <c r="F8" s="2"/>
      <c r="G8" s="2"/>
      <c r="H8" s="2"/>
      <c r="I8" s="2"/>
      <c r="J8" s="2"/>
      <c r="K8" s="2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2">
        <v>97</v>
      </c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2"/>
      <c r="CS8" s="4">
        <v>97</v>
      </c>
      <c r="CT8" s="30">
        <v>17</v>
      </c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2">
        <v>17</v>
      </c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4"/>
      <c r="GK8" s="4">
        <v>17</v>
      </c>
      <c r="GL8" s="105">
        <v>6239</v>
      </c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  <c r="IW8" s="30"/>
      <c r="IX8" s="30"/>
      <c r="IY8" s="30"/>
      <c r="IZ8" s="2">
        <v>6239</v>
      </c>
      <c r="JA8" s="30"/>
      <c r="JB8" s="30"/>
      <c r="JC8" s="30"/>
      <c r="JD8" s="30"/>
      <c r="JE8" s="30"/>
      <c r="JF8" s="30"/>
      <c r="JG8" s="30"/>
      <c r="JH8" s="30"/>
      <c r="JI8" s="30"/>
      <c r="JJ8" s="30"/>
      <c r="JK8" s="30"/>
      <c r="JL8" s="30"/>
      <c r="JM8" s="30"/>
      <c r="JN8" s="30"/>
      <c r="JO8" s="30"/>
      <c r="JP8" s="30"/>
      <c r="JQ8" s="30"/>
      <c r="JR8" s="30"/>
      <c r="JS8" s="30"/>
      <c r="JT8" s="30"/>
      <c r="JU8" s="30"/>
      <c r="JV8" s="30"/>
      <c r="JW8" s="30"/>
      <c r="JX8" s="30"/>
      <c r="JY8" s="30"/>
      <c r="JZ8" s="30"/>
      <c r="KA8" s="30"/>
      <c r="KB8" s="30"/>
      <c r="KC8" s="30"/>
      <c r="KD8" s="30"/>
      <c r="KE8" s="30"/>
      <c r="KF8" s="34"/>
      <c r="KG8" s="4">
        <v>6239</v>
      </c>
      <c r="KH8" s="30"/>
      <c r="KI8" s="30"/>
      <c r="KJ8" s="30"/>
      <c r="KK8" s="30"/>
      <c r="KL8" s="30"/>
      <c r="KM8" s="30"/>
      <c r="KN8" s="30"/>
      <c r="KO8" s="30"/>
      <c r="KP8" s="30"/>
      <c r="KQ8" s="30"/>
      <c r="KR8" s="30"/>
      <c r="KS8" s="30"/>
      <c r="KT8" s="30"/>
      <c r="KU8" s="30"/>
      <c r="KV8" s="30"/>
      <c r="KW8" s="30"/>
      <c r="KX8" s="30"/>
      <c r="KY8" s="30"/>
      <c r="KZ8" s="30"/>
      <c r="LA8" s="30"/>
      <c r="LB8" s="30"/>
      <c r="LC8" s="30"/>
      <c r="LD8" s="30"/>
      <c r="LE8" s="30"/>
      <c r="LF8" s="30"/>
      <c r="LG8" s="30"/>
      <c r="LH8" s="30"/>
      <c r="LI8" s="30"/>
      <c r="LJ8" s="30"/>
      <c r="LK8" s="30"/>
      <c r="LL8" s="30"/>
      <c r="LM8" s="30"/>
      <c r="LN8" s="30"/>
      <c r="LO8" s="30"/>
      <c r="LP8" s="30"/>
      <c r="LQ8" s="30"/>
      <c r="LR8" s="30"/>
      <c r="LS8" s="30"/>
      <c r="LT8" s="30"/>
      <c r="LU8" s="30"/>
      <c r="LV8" s="30"/>
      <c r="LW8" s="30"/>
      <c r="LX8" s="30"/>
      <c r="LY8" s="30"/>
      <c r="LZ8" s="30"/>
      <c r="MA8" s="30"/>
      <c r="MB8" s="30"/>
      <c r="MC8" s="30"/>
      <c r="MD8" s="30"/>
      <c r="ME8" s="30"/>
      <c r="MF8" s="30"/>
      <c r="MG8" s="30"/>
      <c r="MH8" s="30"/>
      <c r="MI8" s="30"/>
      <c r="MJ8" s="30"/>
      <c r="MK8" s="30"/>
      <c r="ML8" s="30"/>
      <c r="MM8" s="30"/>
      <c r="MN8" s="30"/>
      <c r="MO8" s="30"/>
      <c r="MP8" s="30"/>
      <c r="MQ8" s="30"/>
      <c r="MR8" s="30"/>
      <c r="MS8" s="30"/>
      <c r="MT8" s="30"/>
      <c r="MU8" s="30"/>
      <c r="MV8" s="34"/>
      <c r="MW8" s="30"/>
      <c r="MX8" s="30"/>
      <c r="MY8" s="30"/>
      <c r="MZ8" s="30"/>
      <c r="NA8" s="30"/>
      <c r="NB8" s="30"/>
      <c r="NC8" s="30"/>
      <c r="ND8" s="30"/>
      <c r="NE8" s="30"/>
      <c r="NF8" s="30"/>
      <c r="NG8" s="30"/>
      <c r="NH8" s="30"/>
      <c r="NI8" s="30"/>
      <c r="NJ8" s="30"/>
      <c r="NK8" s="30"/>
      <c r="NL8" s="30"/>
      <c r="NM8" s="30"/>
      <c r="NN8" s="30"/>
      <c r="NO8" s="30"/>
      <c r="NP8" s="30"/>
      <c r="NQ8" s="30"/>
      <c r="NR8" s="30"/>
      <c r="NS8" s="30"/>
      <c r="NT8" s="30"/>
      <c r="NU8" s="30"/>
      <c r="NV8" s="30"/>
      <c r="NW8" s="30"/>
      <c r="NX8" s="34"/>
      <c r="NY8" s="30"/>
    </row>
    <row r="9" spans="1:389" x14ac:dyDescent="0.25">
      <c r="A9" s="30" t="s">
        <v>93</v>
      </c>
      <c r="B9" s="12">
        <v>182</v>
      </c>
      <c r="C9" s="12">
        <v>180</v>
      </c>
      <c r="D9" s="2"/>
      <c r="E9" s="2"/>
      <c r="F9" s="2"/>
      <c r="G9" s="2"/>
      <c r="H9" s="2"/>
      <c r="I9" s="2"/>
      <c r="J9" s="2"/>
      <c r="K9" s="2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2">
        <v>362</v>
      </c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2"/>
      <c r="CS9" s="4">
        <v>362</v>
      </c>
      <c r="CT9" s="30">
        <v>19</v>
      </c>
      <c r="CU9" s="30">
        <v>4</v>
      </c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2">
        <v>23</v>
      </c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4"/>
      <c r="GK9" s="4">
        <v>23</v>
      </c>
      <c r="GL9" s="105">
        <v>12708</v>
      </c>
      <c r="GM9" s="30">
        <v>9477</v>
      </c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  <c r="IW9" s="30"/>
      <c r="IX9" s="30"/>
      <c r="IY9" s="30"/>
      <c r="IZ9" s="2">
        <v>22185</v>
      </c>
      <c r="JA9" s="30"/>
      <c r="JB9" s="30"/>
      <c r="JC9" s="30"/>
      <c r="JD9" s="30"/>
      <c r="JE9" s="30"/>
      <c r="JF9" s="30"/>
      <c r="JG9" s="30"/>
      <c r="JH9" s="30"/>
      <c r="JI9" s="30"/>
      <c r="JJ9" s="30"/>
      <c r="JK9" s="30"/>
      <c r="JL9" s="30"/>
      <c r="JM9" s="30"/>
      <c r="JN9" s="30"/>
      <c r="JO9" s="30"/>
      <c r="JP9" s="30"/>
      <c r="JQ9" s="30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4"/>
      <c r="KG9" s="4">
        <v>22185</v>
      </c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  <c r="KV9" s="30"/>
      <c r="KW9" s="30"/>
      <c r="KX9" s="30"/>
      <c r="KY9" s="30"/>
      <c r="KZ9" s="30"/>
      <c r="LA9" s="30"/>
      <c r="LB9" s="30"/>
      <c r="LC9" s="30"/>
      <c r="LD9" s="30"/>
      <c r="LE9" s="30"/>
      <c r="LF9" s="30"/>
      <c r="LG9" s="30"/>
      <c r="LH9" s="30"/>
      <c r="LI9" s="30"/>
      <c r="LJ9" s="30"/>
      <c r="LK9" s="30"/>
      <c r="LL9" s="30"/>
      <c r="LM9" s="30"/>
      <c r="LN9" s="30"/>
      <c r="LO9" s="30"/>
      <c r="LP9" s="30"/>
      <c r="LQ9" s="30"/>
      <c r="LR9" s="30"/>
      <c r="LS9" s="30"/>
      <c r="LT9" s="30"/>
      <c r="LU9" s="30"/>
      <c r="LV9" s="30"/>
      <c r="LW9" s="30"/>
      <c r="LX9" s="30"/>
      <c r="LY9" s="30"/>
      <c r="LZ9" s="30"/>
      <c r="MA9" s="30"/>
      <c r="MB9" s="30"/>
      <c r="MC9" s="30"/>
      <c r="MD9" s="30"/>
      <c r="ME9" s="30"/>
      <c r="MF9" s="30"/>
      <c r="MG9" s="30"/>
      <c r="MH9" s="30"/>
      <c r="MI9" s="30"/>
      <c r="MJ9" s="30"/>
      <c r="MK9" s="30"/>
      <c r="ML9" s="30"/>
      <c r="MM9" s="30"/>
      <c r="MN9" s="30"/>
      <c r="MO9" s="30"/>
      <c r="MP9" s="30"/>
      <c r="MQ9" s="30"/>
      <c r="MR9" s="30"/>
      <c r="MS9" s="30"/>
      <c r="MT9" s="30"/>
      <c r="MU9" s="30"/>
      <c r="MV9" s="34"/>
      <c r="MW9" s="30"/>
      <c r="MX9" s="30"/>
      <c r="MY9" s="30"/>
      <c r="MZ9" s="30"/>
      <c r="NA9" s="30"/>
      <c r="NB9" s="30"/>
      <c r="NC9" s="30"/>
      <c r="ND9" s="30"/>
      <c r="NE9" s="30"/>
      <c r="NF9" s="30"/>
      <c r="NG9" s="30"/>
      <c r="NH9" s="30"/>
      <c r="NI9" s="30"/>
      <c r="NJ9" s="30"/>
      <c r="NK9" s="30"/>
      <c r="NL9" s="30"/>
      <c r="NM9" s="30"/>
      <c r="NN9" s="30"/>
      <c r="NO9" s="30"/>
      <c r="NP9" s="30"/>
      <c r="NQ9" s="30"/>
      <c r="NR9" s="30"/>
      <c r="NS9" s="30"/>
      <c r="NT9" s="30"/>
      <c r="NU9" s="30"/>
      <c r="NV9" s="30"/>
      <c r="NW9" s="30"/>
      <c r="NX9" s="34"/>
      <c r="NY9" s="30"/>
    </row>
    <row r="10" spans="1:389" x14ac:dyDescent="0.25">
      <c r="A10" s="30" t="s">
        <v>94</v>
      </c>
      <c r="B10" s="12">
        <v>518</v>
      </c>
      <c r="C10" s="12">
        <v>60</v>
      </c>
      <c r="D10" s="2"/>
      <c r="E10" s="2"/>
      <c r="F10" s="2"/>
      <c r="G10" s="2"/>
      <c r="H10" s="2"/>
      <c r="I10" s="2"/>
      <c r="J10" s="2"/>
      <c r="K10" s="2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2">
        <v>578</v>
      </c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2"/>
      <c r="CS10" s="4">
        <v>578</v>
      </c>
      <c r="CT10" s="30">
        <v>33</v>
      </c>
      <c r="CU10" s="30">
        <v>4</v>
      </c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2">
        <v>37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4"/>
      <c r="GK10" s="4">
        <v>37</v>
      </c>
      <c r="GL10" s="105">
        <v>36235</v>
      </c>
      <c r="GM10" s="30">
        <v>3738</v>
      </c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2">
        <v>39973</v>
      </c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4"/>
      <c r="KG10" s="4">
        <v>39973</v>
      </c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4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4"/>
      <c r="NY10" s="30"/>
    </row>
    <row r="11" spans="1:389" x14ac:dyDescent="0.25">
      <c r="A11" s="30" t="s">
        <v>95</v>
      </c>
      <c r="B11" s="12">
        <v>519</v>
      </c>
      <c r="C11" s="12">
        <v>94</v>
      </c>
      <c r="D11" s="2"/>
      <c r="E11" s="2"/>
      <c r="F11" s="2"/>
      <c r="G11" s="2"/>
      <c r="H11" s="2"/>
      <c r="I11" s="2"/>
      <c r="J11" s="2"/>
      <c r="K11" s="2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2">
        <v>613</v>
      </c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2"/>
      <c r="CS11" s="4">
        <v>613</v>
      </c>
      <c r="CT11" s="30">
        <v>35</v>
      </c>
      <c r="CU11" s="30">
        <v>7</v>
      </c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2">
        <v>42</v>
      </c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4"/>
      <c r="GK11" s="4">
        <v>42</v>
      </c>
      <c r="GL11" s="105">
        <v>36111</v>
      </c>
      <c r="GM11" s="30">
        <v>5967</v>
      </c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2">
        <v>42078</v>
      </c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4"/>
      <c r="KG11" s="4">
        <v>42078</v>
      </c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4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4"/>
      <c r="NY11" s="30"/>
    </row>
    <row r="12" spans="1:389" x14ac:dyDescent="0.25">
      <c r="A12" s="30" t="s">
        <v>96</v>
      </c>
      <c r="B12" s="12">
        <v>240</v>
      </c>
      <c r="C12" s="12">
        <v>40</v>
      </c>
      <c r="D12" s="2"/>
      <c r="E12" s="2"/>
      <c r="F12" s="2"/>
      <c r="G12" s="2"/>
      <c r="H12" s="2"/>
      <c r="I12" s="2"/>
      <c r="J12" s="2"/>
      <c r="K12" s="2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2">
        <v>280</v>
      </c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2"/>
      <c r="CS12" s="4">
        <v>280</v>
      </c>
      <c r="CT12" s="30">
        <v>16</v>
      </c>
      <c r="CU12" s="30">
        <v>4</v>
      </c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2">
        <v>20</v>
      </c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4"/>
      <c r="GK12" s="4">
        <v>20</v>
      </c>
      <c r="GL12" s="105">
        <v>14976</v>
      </c>
      <c r="GM12" s="30">
        <v>1959</v>
      </c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2">
        <v>16935</v>
      </c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4"/>
      <c r="KG12" s="4">
        <v>16935</v>
      </c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4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4"/>
      <c r="NY12" s="30"/>
    </row>
    <row r="13" spans="1:389" x14ac:dyDescent="0.25">
      <c r="A13" s="30">
        <v>1996</v>
      </c>
      <c r="B13" s="30">
        <v>2179</v>
      </c>
      <c r="C13" s="30">
        <v>1164</v>
      </c>
      <c r="D13" s="2"/>
      <c r="E13" s="2"/>
      <c r="F13" s="2"/>
      <c r="G13" s="2"/>
      <c r="H13" s="2"/>
      <c r="I13" s="2"/>
      <c r="J13" s="2"/>
      <c r="K13" s="2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2">
        <v>3343</v>
      </c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2"/>
      <c r="CS13" s="5">
        <v>3343</v>
      </c>
      <c r="CT13" s="30">
        <v>131</v>
      </c>
      <c r="CU13" s="30">
        <v>42</v>
      </c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2">
        <v>173</v>
      </c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4"/>
      <c r="GK13" s="5">
        <v>173</v>
      </c>
      <c r="GL13" s="105">
        <v>108853</v>
      </c>
      <c r="GM13" s="30">
        <v>36955</v>
      </c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2">
        <v>145808</v>
      </c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4"/>
      <c r="KG13" s="5">
        <v>145808</v>
      </c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4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4"/>
      <c r="NY13" s="30"/>
    </row>
    <row r="14" spans="1:389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2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2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4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4"/>
      <c r="GK14" s="6"/>
      <c r="GL14" s="105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4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4"/>
      <c r="KG14" s="6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4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4"/>
      <c r="NY14" s="30"/>
    </row>
    <row r="15" spans="1:389" x14ac:dyDescent="0.25">
      <c r="A15" s="30" t="s">
        <v>97</v>
      </c>
      <c r="B15" s="30">
        <v>84</v>
      </c>
      <c r="C15" s="30">
        <v>130</v>
      </c>
      <c r="D15" s="2"/>
      <c r="E15" s="2"/>
      <c r="F15" s="2"/>
      <c r="G15" s="2"/>
      <c r="H15" s="2"/>
      <c r="I15" s="2"/>
      <c r="J15" s="2"/>
      <c r="K15" s="2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2">
        <v>214</v>
      </c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2">
        <v>0</v>
      </c>
      <c r="CS15" s="4">
        <v>214</v>
      </c>
      <c r="CT15" s="30">
        <v>12</v>
      </c>
      <c r="CU15" s="30">
        <v>7</v>
      </c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2">
        <v>19</v>
      </c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2"/>
      <c r="GK15" s="4">
        <v>19</v>
      </c>
      <c r="GL15" s="105">
        <v>5435</v>
      </c>
      <c r="GM15" s="30">
        <v>8252</v>
      </c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2">
        <v>13687</v>
      </c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2"/>
      <c r="KG15" s="4">
        <v>13687</v>
      </c>
      <c r="KH15" s="85">
        <v>309</v>
      </c>
      <c r="KI15" s="85">
        <v>661</v>
      </c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4">
        <v>970</v>
      </c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2"/>
      <c r="NY15" s="30"/>
    </row>
    <row r="16" spans="1:389" x14ac:dyDescent="0.25">
      <c r="A16" s="30" t="s">
        <v>98</v>
      </c>
      <c r="B16" s="30">
        <v>1062</v>
      </c>
      <c r="C16" s="30">
        <v>341</v>
      </c>
      <c r="D16" s="2"/>
      <c r="E16" s="2"/>
      <c r="F16" s="2"/>
      <c r="G16" s="2"/>
      <c r="H16" s="2"/>
      <c r="I16" s="2"/>
      <c r="J16" s="2"/>
      <c r="K16" s="2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">
        <v>1403</v>
      </c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2">
        <v>0</v>
      </c>
      <c r="CS16" s="4">
        <v>1403</v>
      </c>
      <c r="CT16" s="30">
        <v>67</v>
      </c>
      <c r="CU16" s="30">
        <v>25</v>
      </c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2">
        <v>92</v>
      </c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2"/>
      <c r="GK16" s="4">
        <v>92</v>
      </c>
      <c r="GL16" s="105">
        <v>66713</v>
      </c>
      <c r="GM16" s="30">
        <v>20781</v>
      </c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  <c r="IW16" s="30"/>
      <c r="IX16" s="30"/>
      <c r="IY16" s="30"/>
      <c r="IZ16" s="2">
        <v>87494</v>
      </c>
      <c r="JA16" s="30"/>
      <c r="JB16" s="30"/>
      <c r="JC16" s="30"/>
      <c r="JD16" s="30"/>
      <c r="JE16" s="30"/>
      <c r="JF16" s="30"/>
      <c r="JG16" s="30"/>
      <c r="JH16" s="30"/>
      <c r="JI16" s="30"/>
      <c r="JJ16" s="30"/>
      <c r="JK16" s="30"/>
      <c r="JL16" s="30"/>
      <c r="JM16" s="30"/>
      <c r="JN16" s="30"/>
      <c r="JO16" s="30"/>
      <c r="JP16" s="30"/>
      <c r="JQ16" s="30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2"/>
      <c r="KG16" s="4">
        <v>87494</v>
      </c>
      <c r="KH16" s="85">
        <v>591</v>
      </c>
      <c r="KI16" s="85">
        <v>1609</v>
      </c>
      <c r="KJ16" s="85"/>
      <c r="KK16" s="85"/>
      <c r="KL16" s="85"/>
      <c r="KM16" s="85"/>
      <c r="KN16" s="85"/>
      <c r="KO16" s="85"/>
      <c r="KP16" s="85"/>
      <c r="KQ16" s="85"/>
      <c r="KR16" s="85"/>
      <c r="KS16" s="85"/>
      <c r="KT16" s="30"/>
      <c r="KU16" s="30"/>
      <c r="KV16" s="30"/>
      <c r="KW16" s="30"/>
      <c r="KX16" s="30"/>
      <c r="KY16" s="30"/>
      <c r="KZ16" s="30"/>
      <c r="LA16" s="30"/>
      <c r="LB16" s="30"/>
      <c r="LC16" s="30"/>
      <c r="LD16" s="30"/>
      <c r="LE16" s="30"/>
      <c r="LF16" s="30"/>
      <c r="LG16" s="30"/>
      <c r="LH16" s="30"/>
      <c r="LI16" s="30"/>
      <c r="LJ16" s="30"/>
      <c r="LK16" s="30"/>
      <c r="LL16" s="30"/>
      <c r="LM16" s="30"/>
      <c r="LN16" s="30"/>
      <c r="LO16" s="30"/>
      <c r="LP16" s="30"/>
      <c r="LQ16" s="30"/>
      <c r="LR16" s="30"/>
      <c r="LS16" s="30"/>
      <c r="LT16" s="30"/>
      <c r="LU16" s="30"/>
      <c r="LV16" s="30"/>
      <c r="LW16" s="30"/>
      <c r="LX16" s="30"/>
      <c r="LY16" s="30"/>
      <c r="LZ16" s="30"/>
      <c r="MA16" s="30"/>
      <c r="MB16" s="30"/>
      <c r="MC16" s="30"/>
      <c r="MD16" s="30"/>
      <c r="ME16" s="30"/>
      <c r="MF16" s="30"/>
      <c r="MG16" s="30"/>
      <c r="MH16" s="30"/>
      <c r="MI16" s="30"/>
      <c r="MJ16" s="30"/>
      <c r="MK16" s="30"/>
      <c r="ML16" s="30"/>
      <c r="MM16" s="30"/>
      <c r="MN16" s="30"/>
      <c r="MO16" s="30"/>
      <c r="MP16" s="30"/>
      <c r="MQ16" s="30"/>
      <c r="MR16" s="30"/>
      <c r="MS16" s="30"/>
      <c r="MT16" s="30"/>
      <c r="MU16" s="30"/>
      <c r="MV16" s="34">
        <v>2200</v>
      </c>
      <c r="MW16" s="30"/>
      <c r="MX16" s="30"/>
      <c r="MY16" s="30"/>
      <c r="MZ16" s="30"/>
      <c r="NA16" s="30"/>
      <c r="NB16" s="30"/>
      <c r="NC16" s="30"/>
      <c r="ND16" s="30"/>
      <c r="NE16" s="30"/>
      <c r="NF16" s="30"/>
      <c r="NG16" s="30"/>
      <c r="NH16" s="30"/>
      <c r="NI16" s="30"/>
      <c r="NJ16" s="30"/>
      <c r="NK16" s="30"/>
      <c r="NL16" s="30"/>
      <c r="NM16" s="30"/>
      <c r="NN16" s="30"/>
      <c r="NO16" s="30"/>
      <c r="NP16" s="30"/>
      <c r="NQ16" s="30"/>
      <c r="NR16" s="30"/>
      <c r="NS16" s="30"/>
      <c r="NT16" s="30"/>
      <c r="NU16" s="30"/>
      <c r="NV16" s="30"/>
      <c r="NW16" s="30"/>
      <c r="NX16" s="2"/>
      <c r="NY16" s="30"/>
    </row>
    <row r="17" spans="1:389" x14ac:dyDescent="0.25">
      <c r="A17" s="30" t="s">
        <v>87</v>
      </c>
      <c r="B17" s="30">
        <v>384</v>
      </c>
      <c r="C17" s="30">
        <v>590</v>
      </c>
      <c r="D17" s="2"/>
      <c r="E17" s="2"/>
      <c r="F17" s="2"/>
      <c r="G17" s="2"/>
      <c r="H17" s="2"/>
      <c r="I17" s="2"/>
      <c r="J17" s="2"/>
      <c r="K17" s="2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">
        <v>974</v>
      </c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2">
        <v>0</v>
      </c>
      <c r="CS17" s="4">
        <v>974</v>
      </c>
      <c r="CT17" s="30">
        <v>55</v>
      </c>
      <c r="CU17" s="30">
        <v>67</v>
      </c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2">
        <v>122</v>
      </c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2"/>
      <c r="GK17" s="4">
        <v>122</v>
      </c>
      <c r="GL17" s="105">
        <v>25401</v>
      </c>
      <c r="GM17" s="30">
        <v>38309</v>
      </c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  <c r="IW17" s="30"/>
      <c r="IX17" s="30"/>
      <c r="IY17" s="30"/>
      <c r="IZ17" s="2">
        <v>63710</v>
      </c>
      <c r="JA17" s="30"/>
      <c r="JB17" s="30"/>
      <c r="JC17" s="30"/>
      <c r="JD17" s="30"/>
      <c r="JE17" s="30"/>
      <c r="JF17" s="30"/>
      <c r="JG17" s="30"/>
      <c r="JH17" s="30"/>
      <c r="JI17" s="30"/>
      <c r="JJ17" s="30"/>
      <c r="JK17" s="30"/>
      <c r="JL17" s="30"/>
      <c r="JM17" s="30"/>
      <c r="JN17" s="30"/>
      <c r="JO17" s="30"/>
      <c r="JP17" s="30"/>
      <c r="JQ17" s="30"/>
      <c r="JR17" s="30"/>
      <c r="JS17" s="30"/>
      <c r="JT17" s="30"/>
      <c r="JU17" s="30"/>
      <c r="JV17" s="30"/>
      <c r="JW17" s="30"/>
      <c r="JX17" s="30"/>
      <c r="JY17" s="30"/>
      <c r="JZ17" s="30"/>
      <c r="KA17" s="30"/>
      <c r="KB17" s="30"/>
      <c r="KC17" s="30"/>
      <c r="KD17" s="30"/>
      <c r="KE17" s="30"/>
      <c r="KF17" s="2"/>
      <c r="KG17" s="4">
        <v>63710</v>
      </c>
      <c r="KH17" s="85">
        <v>711</v>
      </c>
      <c r="KI17" s="85">
        <v>1220</v>
      </c>
      <c r="KJ17" s="85"/>
      <c r="KK17" s="85"/>
      <c r="KL17" s="85"/>
      <c r="KM17" s="85"/>
      <c r="KN17" s="85"/>
      <c r="KO17" s="85"/>
      <c r="KP17" s="85"/>
      <c r="KQ17" s="85"/>
      <c r="KR17" s="85"/>
      <c r="KS17" s="85"/>
      <c r="KT17" s="30"/>
      <c r="KU17" s="30"/>
      <c r="KV17" s="30"/>
      <c r="KW17" s="30"/>
      <c r="KX17" s="30"/>
      <c r="KY17" s="30"/>
      <c r="KZ17" s="30"/>
      <c r="LA17" s="30"/>
      <c r="LB17" s="30"/>
      <c r="LC17" s="30"/>
      <c r="LD17" s="30"/>
      <c r="LE17" s="30"/>
      <c r="LF17" s="30"/>
      <c r="LG17" s="30"/>
      <c r="LH17" s="30"/>
      <c r="LI17" s="30"/>
      <c r="LJ17" s="30"/>
      <c r="LK17" s="30"/>
      <c r="LL17" s="30"/>
      <c r="LM17" s="30"/>
      <c r="LN17" s="30"/>
      <c r="LO17" s="30"/>
      <c r="LP17" s="30"/>
      <c r="LQ17" s="30"/>
      <c r="LR17" s="30"/>
      <c r="LS17" s="30"/>
      <c r="LT17" s="30"/>
      <c r="LU17" s="30"/>
      <c r="LV17" s="30"/>
      <c r="LW17" s="30"/>
      <c r="LX17" s="30"/>
      <c r="LY17" s="30"/>
      <c r="LZ17" s="30"/>
      <c r="MA17" s="30"/>
      <c r="MB17" s="30"/>
      <c r="MC17" s="30"/>
      <c r="MD17" s="30"/>
      <c r="ME17" s="30"/>
      <c r="MF17" s="30"/>
      <c r="MG17" s="30"/>
      <c r="MH17" s="30"/>
      <c r="MI17" s="30"/>
      <c r="MJ17" s="30"/>
      <c r="MK17" s="30"/>
      <c r="ML17" s="30"/>
      <c r="MM17" s="30"/>
      <c r="MN17" s="30"/>
      <c r="MO17" s="30"/>
      <c r="MP17" s="30"/>
      <c r="MQ17" s="30"/>
      <c r="MR17" s="30"/>
      <c r="MS17" s="30"/>
      <c r="MT17" s="30"/>
      <c r="MU17" s="30"/>
      <c r="MV17" s="34">
        <v>1931</v>
      </c>
      <c r="MW17" s="30"/>
      <c r="MX17" s="30"/>
      <c r="MY17" s="30"/>
      <c r="MZ17" s="30"/>
      <c r="NA17" s="30"/>
      <c r="NB17" s="30"/>
      <c r="NC17" s="30"/>
      <c r="ND17" s="30"/>
      <c r="NE17" s="30"/>
      <c r="NF17" s="30"/>
      <c r="NG17" s="30"/>
      <c r="NH17" s="30"/>
      <c r="NI17" s="30"/>
      <c r="NJ17" s="30"/>
      <c r="NK17" s="30"/>
      <c r="NL17" s="30"/>
      <c r="NM17" s="30"/>
      <c r="NN17" s="30"/>
      <c r="NO17" s="30"/>
      <c r="NP17" s="30"/>
      <c r="NQ17" s="30"/>
      <c r="NR17" s="30"/>
      <c r="NS17" s="30"/>
      <c r="NT17" s="30"/>
      <c r="NU17" s="30"/>
      <c r="NV17" s="30"/>
      <c r="NW17" s="30"/>
      <c r="NX17" s="2"/>
      <c r="NY17" s="30"/>
    </row>
    <row r="18" spans="1:389" x14ac:dyDescent="0.25">
      <c r="A18" s="30" t="s">
        <v>88</v>
      </c>
      <c r="B18" s="30">
        <v>413</v>
      </c>
      <c r="C18" s="30">
        <v>313</v>
      </c>
      <c r="D18" s="2"/>
      <c r="E18" s="2"/>
      <c r="F18" s="2"/>
      <c r="G18" s="2"/>
      <c r="H18" s="2"/>
      <c r="I18" s="2"/>
      <c r="J18" s="2"/>
      <c r="K18" s="2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">
        <v>726</v>
      </c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2">
        <v>0</v>
      </c>
      <c r="CS18" s="4">
        <v>726</v>
      </c>
      <c r="CT18" s="30">
        <v>47</v>
      </c>
      <c r="CU18" s="30">
        <v>34</v>
      </c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2">
        <v>81</v>
      </c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2"/>
      <c r="GK18" s="4">
        <v>81</v>
      </c>
      <c r="GL18" s="105">
        <v>26339</v>
      </c>
      <c r="GM18" s="30">
        <v>19037</v>
      </c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  <c r="IW18" s="30"/>
      <c r="IX18" s="30"/>
      <c r="IY18" s="30"/>
      <c r="IZ18" s="2">
        <v>45376</v>
      </c>
      <c r="JA18" s="30"/>
      <c r="JB18" s="30"/>
      <c r="JC18" s="30"/>
      <c r="JD18" s="30"/>
      <c r="JE18" s="30"/>
      <c r="JF18" s="30"/>
      <c r="JG18" s="30"/>
      <c r="JH18" s="30"/>
      <c r="JI18" s="30"/>
      <c r="JJ18" s="30"/>
      <c r="JK18" s="30"/>
      <c r="JL18" s="30"/>
      <c r="JM18" s="30"/>
      <c r="JN18" s="30"/>
      <c r="JO18" s="30"/>
      <c r="JP18" s="30"/>
      <c r="JQ18" s="30"/>
      <c r="JR18" s="30"/>
      <c r="JS18" s="30"/>
      <c r="JT18" s="30"/>
      <c r="JU18" s="30"/>
      <c r="JV18" s="30"/>
      <c r="JW18" s="30"/>
      <c r="JX18" s="30"/>
      <c r="JY18" s="30"/>
      <c r="JZ18" s="30"/>
      <c r="KA18" s="30"/>
      <c r="KB18" s="30"/>
      <c r="KC18" s="30"/>
      <c r="KD18" s="30"/>
      <c r="KE18" s="30"/>
      <c r="KF18" s="2"/>
      <c r="KG18" s="4">
        <v>45376</v>
      </c>
      <c r="KH18" s="85">
        <v>866</v>
      </c>
      <c r="KI18" s="85">
        <v>1162</v>
      </c>
      <c r="KJ18" s="85"/>
      <c r="KK18" s="85"/>
      <c r="KL18" s="85"/>
      <c r="KM18" s="85"/>
      <c r="KN18" s="85"/>
      <c r="KO18" s="85"/>
      <c r="KP18" s="85"/>
      <c r="KQ18" s="85"/>
      <c r="KR18" s="85"/>
      <c r="KS18" s="85"/>
      <c r="KT18" s="30"/>
      <c r="KU18" s="30"/>
      <c r="KV18" s="30"/>
      <c r="KW18" s="30"/>
      <c r="KX18" s="30"/>
      <c r="KY18" s="30"/>
      <c r="KZ18" s="30"/>
      <c r="LA18" s="30"/>
      <c r="LB18" s="30"/>
      <c r="LC18" s="30"/>
      <c r="LD18" s="30"/>
      <c r="LE18" s="30"/>
      <c r="LF18" s="30"/>
      <c r="LG18" s="30"/>
      <c r="LH18" s="30"/>
      <c r="LI18" s="30"/>
      <c r="LJ18" s="30"/>
      <c r="LK18" s="30"/>
      <c r="LL18" s="30"/>
      <c r="LM18" s="30"/>
      <c r="LN18" s="30"/>
      <c r="LO18" s="30"/>
      <c r="LP18" s="30"/>
      <c r="LQ18" s="30"/>
      <c r="LR18" s="30"/>
      <c r="LS18" s="30"/>
      <c r="LT18" s="30"/>
      <c r="LU18" s="30"/>
      <c r="LV18" s="30"/>
      <c r="LW18" s="30"/>
      <c r="LX18" s="30"/>
      <c r="LY18" s="30"/>
      <c r="LZ18" s="30"/>
      <c r="MA18" s="30"/>
      <c r="MB18" s="30"/>
      <c r="MC18" s="30"/>
      <c r="MD18" s="30"/>
      <c r="ME18" s="30"/>
      <c r="MF18" s="30"/>
      <c r="MG18" s="30"/>
      <c r="MH18" s="30"/>
      <c r="MI18" s="30"/>
      <c r="MJ18" s="30"/>
      <c r="MK18" s="30"/>
      <c r="ML18" s="30"/>
      <c r="MM18" s="30"/>
      <c r="MN18" s="30"/>
      <c r="MO18" s="30"/>
      <c r="MP18" s="30"/>
      <c r="MQ18" s="30"/>
      <c r="MR18" s="30"/>
      <c r="MS18" s="30"/>
      <c r="MT18" s="30"/>
      <c r="MU18" s="30"/>
      <c r="MV18" s="34">
        <v>2028</v>
      </c>
      <c r="MW18" s="30"/>
      <c r="MX18" s="30"/>
      <c r="MY18" s="30"/>
      <c r="MZ18" s="30"/>
      <c r="NA18" s="30"/>
      <c r="NB18" s="30"/>
      <c r="NC18" s="30"/>
      <c r="ND18" s="30"/>
      <c r="NE18" s="30"/>
      <c r="NF18" s="30"/>
      <c r="NG18" s="30"/>
      <c r="NH18" s="30"/>
      <c r="NI18" s="30"/>
      <c r="NJ18" s="30"/>
      <c r="NK18" s="30"/>
      <c r="NL18" s="30"/>
      <c r="NM18" s="30"/>
      <c r="NN18" s="30"/>
      <c r="NO18" s="30"/>
      <c r="NP18" s="30"/>
      <c r="NQ18" s="30"/>
      <c r="NR18" s="30"/>
      <c r="NS18" s="30"/>
      <c r="NT18" s="30"/>
      <c r="NU18" s="30"/>
      <c r="NV18" s="30"/>
      <c r="NW18" s="30"/>
      <c r="NX18" s="2"/>
      <c r="NY18" s="30"/>
    </row>
    <row r="19" spans="1:389" x14ac:dyDescent="0.25">
      <c r="A19" s="30" t="s">
        <v>89</v>
      </c>
      <c r="B19" s="30">
        <v>777</v>
      </c>
      <c r="C19" s="30">
        <v>989</v>
      </c>
      <c r="D19" s="2"/>
      <c r="E19" s="2"/>
      <c r="F19" s="2"/>
      <c r="G19" s="2"/>
      <c r="H19" s="2"/>
      <c r="I19" s="2"/>
      <c r="J19" s="2"/>
      <c r="K19" s="2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">
        <v>1766</v>
      </c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2">
        <v>0</v>
      </c>
      <c r="CS19" s="4">
        <v>1766</v>
      </c>
      <c r="CT19" s="30">
        <v>56</v>
      </c>
      <c r="CU19" s="30">
        <v>95</v>
      </c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2">
        <v>151</v>
      </c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2"/>
      <c r="GK19" s="4">
        <v>151</v>
      </c>
      <c r="GL19" s="105">
        <v>47163</v>
      </c>
      <c r="GM19" s="30">
        <v>59107</v>
      </c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  <c r="IW19" s="30"/>
      <c r="IX19" s="30"/>
      <c r="IY19" s="30"/>
      <c r="IZ19" s="2">
        <v>106270</v>
      </c>
      <c r="JA19" s="30"/>
      <c r="JB19" s="30"/>
      <c r="JC19" s="30"/>
      <c r="JD19" s="30"/>
      <c r="JE19" s="30"/>
      <c r="JF19" s="30"/>
      <c r="JG19" s="30"/>
      <c r="JH19" s="30"/>
      <c r="JI19" s="30"/>
      <c r="JJ19" s="30"/>
      <c r="JK19" s="30"/>
      <c r="JL19" s="30"/>
      <c r="JM19" s="30"/>
      <c r="JN19" s="30"/>
      <c r="JO19" s="30"/>
      <c r="JP19" s="30"/>
      <c r="JQ19" s="30"/>
      <c r="JR19" s="30"/>
      <c r="JS19" s="30"/>
      <c r="JT19" s="30"/>
      <c r="JU19" s="30"/>
      <c r="JV19" s="30"/>
      <c r="JW19" s="30"/>
      <c r="JX19" s="30"/>
      <c r="JY19" s="30"/>
      <c r="JZ19" s="30"/>
      <c r="KA19" s="30"/>
      <c r="KB19" s="30"/>
      <c r="KC19" s="30"/>
      <c r="KD19" s="30"/>
      <c r="KE19" s="30"/>
      <c r="KF19" s="2"/>
      <c r="KG19" s="4">
        <v>106270</v>
      </c>
      <c r="KH19" s="85">
        <v>1286</v>
      </c>
      <c r="KI19" s="85">
        <v>1006</v>
      </c>
      <c r="KJ19" s="85"/>
      <c r="KK19" s="85"/>
      <c r="KL19" s="85"/>
      <c r="KM19" s="85"/>
      <c r="KN19" s="85"/>
      <c r="KO19" s="85"/>
      <c r="KP19" s="85"/>
      <c r="KQ19" s="85"/>
      <c r="KR19" s="85"/>
      <c r="KS19" s="85"/>
      <c r="KT19" s="30"/>
      <c r="KU19" s="30"/>
      <c r="KV19" s="30"/>
      <c r="KW19" s="30"/>
      <c r="KX19" s="30"/>
      <c r="KY19" s="30"/>
      <c r="KZ19" s="30"/>
      <c r="LA19" s="30"/>
      <c r="LB19" s="30"/>
      <c r="LC19" s="30"/>
      <c r="LD19" s="30"/>
      <c r="LE19" s="30"/>
      <c r="LF19" s="30"/>
      <c r="LG19" s="30"/>
      <c r="LH19" s="30"/>
      <c r="LI19" s="30"/>
      <c r="LJ19" s="30"/>
      <c r="LK19" s="30"/>
      <c r="LL19" s="30"/>
      <c r="LM19" s="30"/>
      <c r="LN19" s="30"/>
      <c r="LO19" s="30"/>
      <c r="LP19" s="30"/>
      <c r="LQ19" s="30"/>
      <c r="LR19" s="30"/>
      <c r="LS19" s="30"/>
      <c r="LT19" s="30"/>
      <c r="LU19" s="30"/>
      <c r="LV19" s="30"/>
      <c r="LW19" s="30"/>
      <c r="LX19" s="30"/>
      <c r="LY19" s="30"/>
      <c r="LZ19" s="30"/>
      <c r="MA19" s="30"/>
      <c r="MB19" s="30"/>
      <c r="MC19" s="30"/>
      <c r="MD19" s="30"/>
      <c r="ME19" s="30"/>
      <c r="MF19" s="30"/>
      <c r="MG19" s="30"/>
      <c r="MH19" s="30"/>
      <c r="MI19" s="30"/>
      <c r="MJ19" s="30"/>
      <c r="MK19" s="30"/>
      <c r="ML19" s="30"/>
      <c r="MM19" s="30"/>
      <c r="MN19" s="30"/>
      <c r="MO19" s="30"/>
      <c r="MP19" s="30"/>
      <c r="MQ19" s="30"/>
      <c r="MR19" s="30"/>
      <c r="MS19" s="30"/>
      <c r="MT19" s="30"/>
      <c r="MU19" s="30"/>
      <c r="MV19" s="34">
        <v>2292</v>
      </c>
      <c r="MW19" s="30"/>
      <c r="MX19" s="30"/>
      <c r="MY19" s="30"/>
      <c r="MZ19" s="30"/>
      <c r="NA19" s="30"/>
      <c r="NB19" s="30"/>
      <c r="NC19" s="30"/>
      <c r="ND19" s="30"/>
      <c r="NE19" s="30"/>
      <c r="NF19" s="30"/>
      <c r="NG19" s="30"/>
      <c r="NH19" s="30"/>
      <c r="NI19" s="30"/>
      <c r="NJ19" s="30"/>
      <c r="NK19" s="30"/>
      <c r="NL19" s="30"/>
      <c r="NM19" s="30"/>
      <c r="NN19" s="30"/>
      <c r="NO19" s="30"/>
      <c r="NP19" s="30"/>
      <c r="NQ19" s="30"/>
      <c r="NR19" s="30"/>
      <c r="NS19" s="30"/>
      <c r="NT19" s="30"/>
      <c r="NU19" s="30"/>
      <c r="NV19" s="30"/>
      <c r="NW19" s="30"/>
      <c r="NX19" s="2"/>
      <c r="NY19" s="30"/>
    </row>
    <row r="20" spans="1:389" x14ac:dyDescent="0.25">
      <c r="A20" s="30" t="s">
        <v>90</v>
      </c>
      <c r="B20" s="30">
        <v>486</v>
      </c>
      <c r="C20" s="30">
        <v>184</v>
      </c>
      <c r="D20" s="2"/>
      <c r="E20" s="2"/>
      <c r="F20" s="2"/>
      <c r="G20" s="2"/>
      <c r="H20" s="2"/>
      <c r="I20" s="2"/>
      <c r="J20" s="2"/>
      <c r="K20" s="2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">
        <v>670</v>
      </c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2">
        <v>0</v>
      </c>
      <c r="CS20" s="4">
        <v>670</v>
      </c>
      <c r="CT20" s="30">
        <v>39</v>
      </c>
      <c r="CU20" s="30">
        <v>16</v>
      </c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2">
        <v>55</v>
      </c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2"/>
      <c r="GK20" s="4">
        <v>55</v>
      </c>
      <c r="GL20" s="105">
        <v>30213</v>
      </c>
      <c r="GM20" s="30">
        <v>10716</v>
      </c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  <c r="IW20" s="30"/>
      <c r="IX20" s="30"/>
      <c r="IY20" s="30"/>
      <c r="IZ20" s="2">
        <v>40929</v>
      </c>
      <c r="JA20" s="30"/>
      <c r="JB20" s="30"/>
      <c r="JC20" s="30"/>
      <c r="JD20" s="30"/>
      <c r="JE20" s="30"/>
      <c r="JF20" s="30"/>
      <c r="JG20" s="30"/>
      <c r="JH20" s="30"/>
      <c r="JI20" s="30"/>
      <c r="JJ20" s="30"/>
      <c r="JK20" s="30"/>
      <c r="JL20" s="30"/>
      <c r="JM20" s="30"/>
      <c r="JN20" s="30"/>
      <c r="JO20" s="30"/>
      <c r="JP20" s="30"/>
      <c r="JQ20" s="30"/>
      <c r="JR20" s="30"/>
      <c r="JS20" s="30"/>
      <c r="JT20" s="30"/>
      <c r="JU20" s="30"/>
      <c r="JV20" s="30"/>
      <c r="JW20" s="30"/>
      <c r="JX20" s="30"/>
      <c r="JY20" s="30"/>
      <c r="JZ20" s="30"/>
      <c r="KA20" s="30"/>
      <c r="KB20" s="30"/>
      <c r="KC20" s="30"/>
      <c r="KD20" s="30"/>
      <c r="KE20" s="30"/>
      <c r="KF20" s="2"/>
      <c r="KG20" s="4">
        <v>40929</v>
      </c>
      <c r="KH20" s="85">
        <v>1389</v>
      </c>
      <c r="KI20" s="85">
        <v>1358</v>
      </c>
      <c r="KJ20" s="85"/>
      <c r="KK20" s="85"/>
      <c r="KL20" s="85"/>
      <c r="KM20" s="85"/>
      <c r="KN20" s="85"/>
      <c r="KO20" s="85"/>
      <c r="KP20" s="85"/>
      <c r="KQ20" s="85"/>
      <c r="KR20" s="85"/>
      <c r="KS20" s="85"/>
      <c r="KT20" s="30"/>
      <c r="KU20" s="30"/>
      <c r="KV20" s="30"/>
      <c r="KW20" s="30"/>
      <c r="KX20" s="30"/>
      <c r="KY20" s="30"/>
      <c r="KZ20" s="30"/>
      <c r="LA20" s="30"/>
      <c r="LB20" s="30"/>
      <c r="LC20" s="30"/>
      <c r="LD20" s="30"/>
      <c r="LE20" s="30"/>
      <c r="LF20" s="30"/>
      <c r="LG20" s="30"/>
      <c r="LH20" s="30"/>
      <c r="LI20" s="30"/>
      <c r="LJ20" s="30"/>
      <c r="LK20" s="30"/>
      <c r="LL20" s="30"/>
      <c r="LM20" s="30"/>
      <c r="LN20" s="30"/>
      <c r="LO20" s="30"/>
      <c r="LP20" s="30"/>
      <c r="LQ20" s="30"/>
      <c r="LR20" s="30"/>
      <c r="LS20" s="30"/>
      <c r="LT20" s="30"/>
      <c r="LU20" s="30"/>
      <c r="LV20" s="30"/>
      <c r="LW20" s="30"/>
      <c r="LX20" s="30"/>
      <c r="LY20" s="30"/>
      <c r="LZ20" s="30"/>
      <c r="MA20" s="30"/>
      <c r="MB20" s="30"/>
      <c r="MC20" s="30"/>
      <c r="MD20" s="30"/>
      <c r="ME20" s="30"/>
      <c r="MF20" s="30"/>
      <c r="MG20" s="30"/>
      <c r="MH20" s="30"/>
      <c r="MI20" s="30"/>
      <c r="MJ20" s="30"/>
      <c r="MK20" s="30"/>
      <c r="ML20" s="30"/>
      <c r="MM20" s="30"/>
      <c r="MN20" s="30"/>
      <c r="MO20" s="30"/>
      <c r="MP20" s="30"/>
      <c r="MQ20" s="30"/>
      <c r="MR20" s="30"/>
      <c r="MS20" s="30"/>
      <c r="MT20" s="30"/>
      <c r="MU20" s="30"/>
      <c r="MV20" s="34">
        <v>2747</v>
      </c>
      <c r="MW20" s="30"/>
      <c r="MX20" s="30"/>
      <c r="MY20" s="30"/>
      <c r="MZ20" s="30"/>
      <c r="NA20" s="30"/>
      <c r="NB20" s="30"/>
      <c r="NC20" s="30"/>
      <c r="ND20" s="30"/>
      <c r="NE20" s="30"/>
      <c r="NF20" s="30"/>
      <c r="NG20" s="30"/>
      <c r="NH20" s="30"/>
      <c r="NI20" s="30"/>
      <c r="NJ20" s="30"/>
      <c r="NK20" s="30"/>
      <c r="NL20" s="30"/>
      <c r="NM20" s="30"/>
      <c r="NN20" s="30"/>
      <c r="NO20" s="30"/>
      <c r="NP20" s="30"/>
      <c r="NQ20" s="30"/>
      <c r="NR20" s="30"/>
      <c r="NS20" s="30"/>
      <c r="NT20" s="30"/>
      <c r="NU20" s="30"/>
      <c r="NV20" s="30"/>
      <c r="NW20" s="30"/>
      <c r="NX20" s="2"/>
      <c r="NY20" s="30"/>
    </row>
    <row r="21" spans="1:389" x14ac:dyDescent="0.25">
      <c r="A21" s="30" t="s">
        <v>91</v>
      </c>
      <c r="B21" s="30">
        <v>714</v>
      </c>
      <c r="C21" s="30">
        <v>695</v>
      </c>
      <c r="D21" s="2"/>
      <c r="E21" s="2"/>
      <c r="F21" s="2"/>
      <c r="G21" s="2"/>
      <c r="H21" s="2"/>
      <c r="I21" s="2"/>
      <c r="J21" s="2"/>
      <c r="K21" s="2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">
        <v>1409</v>
      </c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2">
        <v>0</v>
      </c>
      <c r="CS21" s="4">
        <v>1409</v>
      </c>
      <c r="CT21" s="30">
        <v>92</v>
      </c>
      <c r="CU21" s="30">
        <v>91</v>
      </c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2">
        <v>183</v>
      </c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2"/>
      <c r="GK21" s="4">
        <v>183</v>
      </c>
      <c r="GL21" s="105">
        <v>44635</v>
      </c>
      <c r="GM21" s="30">
        <v>39796</v>
      </c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  <c r="IW21" s="30"/>
      <c r="IX21" s="30"/>
      <c r="IY21" s="30"/>
      <c r="IZ21" s="2">
        <v>84431</v>
      </c>
      <c r="JA21" s="30"/>
      <c r="JB21" s="30"/>
      <c r="JC21" s="30"/>
      <c r="JD21" s="30"/>
      <c r="JE21" s="30"/>
      <c r="JF21" s="30"/>
      <c r="JG21" s="30"/>
      <c r="JH21" s="30"/>
      <c r="JI21" s="30"/>
      <c r="JJ21" s="30"/>
      <c r="JK21" s="30"/>
      <c r="JL21" s="30"/>
      <c r="JM21" s="30"/>
      <c r="JN21" s="30"/>
      <c r="JO21" s="30"/>
      <c r="JP21" s="30"/>
      <c r="JQ21" s="30"/>
      <c r="JR21" s="30"/>
      <c r="JS21" s="30"/>
      <c r="JT21" s="30"/>
      <c r="JU21" s="30"/>
      <c r="JV21" s="30"/>
      <c r="JW21" s="30"/>
      <c r="JX21" s="30"/>
      <c r="JY21" s="30"/>
      <c r="JZ21" s="30"/>
      <c r="KA21" s="30"/>
      <c r="KB21" s="30"/>
      <c r="KC21" s="30"/>
      <c r="KD21" s="30"/>
      <c r="KE21" s="30"/>
      <c r="KF21" s="2"/>
      <c r="KG21" s="4">
        <v>84431</v>
      </c>
      <c r="KH21" s="85">
        <v>1269</v>
      </c>
      <c r="KI21" s="85">
        <v>990</v>
      </c>
      <c r="KJ21" s="85"/>
      <c r="KK21" s="85"/>
      <c r="KL21" s="85"/>
      <c r="KM21" s="85"/>
      <c r="KN21" s="85"/>
      <c r="KO21" s="85"/>
      <c r="KP21" s="85"/>
      <c r="KQ21" s="85"/>
      <c r="KR21" s="85"/>
      <c r="KS21" s="85"/>
      <c r="KT21" s="30"/>
      <c r="KU21" s="30"/>
      <c r="KV21" s="30"/>
      <c r="KW21" s="30"/>
      <c r="KX21" s="30"/>
      <c r="KY21" s="30"/>
      <c r="KZ21" s="30"/>
      <c r="LA21" s="30"/>
      <c r="LB21" s="30"/>
      <c r="LC21" s="30"/>
      <c r="LD21" s="30"/>
      <c r="LE21" s="30"/>
      <c r="LF21" s="30"/>
      <c r="LG21" s="30"/>
      <c r="LH21" s="30"/>
      <c r="LI21" s="30"/>
      <c r="LJ21" s="30"/>
      <c r="LK21" s="30"/>
      <c r="LL21" s="30"/>
      <c r="LM21" s="30"/>
      <c r="LN21" s="30"/>
      <c r="LO21" s="30"/>
      <c r="LP21" s="30"/>
      <c r="LQ21" s="30"/>
      <c r="LR21" s="30"/>
      <c r="LS21" s="30"/>
      <c r="LT21" s="30"/>
      <c r="LU21" s="30"/>
      <c r="LV21" s="30"/>
      <c r="LW21" s="30"/>
      <c r="LX21" s="30"/>
      <c r="LY21" s="30"/>
      <c r="LZ21" s="30"/>
      <c r="MA21" s="30"/>
      <c r="MB21" s="30"/>
      <c r="MC21" s="30"/>
      <c r="MD21" s="30"/>
      <c r="ME21" s="30"/>
      <c r="MF21" s="30"/>
      <c r="MG21" s="30"/>
      <c r="MH21" s="30"/>
      <c r="MI21" s="30"/>
      <c r="MJ21" s="30"/>
      <c r="MK21" s="30"/>
      <c r="ML21" s="30"/>
      <c r="MM21" s="30"/>
      <c r="MN21" s="30"/>
      <c r="MO21" s="30"/>
      <c r="MP21" s="30"/>
      <c r="MQ21" s="30"/>
      <c r="MR21" s="30"/>
      <c r="MS21" s="30"/>
      <c r="MT21" s="30"/>
      <c r="MU21" s="30"/>
      <c r="MV21" s="34">
        <v>2259</v>
      </c>
      <c r="MW21" s="30"/>
      <c r="MX21" s="30"/>
      <c r="MY21" s="30"/>
      <c r="MZ21" s="30"/>
      <c r="NA21" s="30"/>
      <c r="NB21" s="30"/>
      <c r="NC21" s="30"/>
      <c r="ND21" s="30"/>
      <c r="NE21" s="30"/>
      <c r="NF21" s="30"/>
      <c r="NG21" s="30"/>
      <c r="NH21" s="30"/>
      <c r="NI21" s="30"/>
      <c r="NJ21" s="30"/>
      <c r="NK21" s="30"/>
      <c r="NL21" s="30"/>
      <c r="NM21" s="30"/>
      <c r="NN21" s="30"/>
      <c r="NO21" s="30"/>
      <c r="NP21" s="30"/>
      <c r="NQ21" s="30"/>
      <c r="NR21" s="30"/>
      <c r="NS21" s="30"/>
      <c r="NT21" s="30"/>
      <c r="NU21" s="30"/>
      <c r="NV21" s="30"/>
      <c r="NW21" s="30"/>
      <c r="NX21" s="2"/>
      <c r="NY21" s="30"/>
    </row>
    <row r="22" spans="1:389" x14ac:dyDescent="0.25">
      <c r="A22" s="30" t="s">
        <v>92</v>
      </c>
      <c r="B22" s="30">
        <v>952</v>
      </c>
      <c r="C22" s="30">
        <v>655</v>
      </c>
      <c r="D22" s="2"/>
      <c r="E22" s="2"/>
      <c r="F22" s="2"/>
      <c r="G22" s="2"/>
      <c r="H22" s="2"/>
      <c r="I22" s="2"/>
      <c r="J22" s="2"/>
      <c r="K22" s="2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">
        <v>1607</v>
      </c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2">
        <v>0</v>
      </c>
      <c r="CS22" s="4">
        <v>1607</v>
      </c>
      <c r="CT22" s="30">
        <v>141</v>
      </c>
      <c r="CU22" s="30">
        <v>110</v>
      </c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2">
        <v>251</v>
      </c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2"/>
      <c r="GK22" s="4">
        <v>251</v>
      </c>
      <c r="GL22" s="105">
        <v>65670</v>
      </c>
      <c r="GM22" s="30">
        <v>38825</v>
      </c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  <c r="IW22" s="30"/>
      <c r="IX22" s="30"/>
      <c r="IY22" s="30"/>
      <c r="IZ22" s="2">
        <v>104495</v>
      </c>
      <c r="JA22" s="30"/>
      <c r="JB22" s="30"/>
      <c r="JC22" s="30"/>
      <c r="JD22" s="30"/>
      <c r="JE22" s="30"/>
      <c r="JF22" s="30"/>
      <c r="JG22" s="30"/>
      <c r="JH22" s="30"/>
      <c r="JI22" s="30"/>
      <c r="JJ22" s="30"/>
      <c r="JK22" s="30"/>
      <c r="JL22" s="30"/>
      <c r="JM22" s="30"/>
      <c r="JN22" s="30"/>
      <c r="JO22" s="30"/>
      <c r="JP22" s="30"/>
      <c r="JQ22" s="30"/>
      <c r="JR22" s="30"/>
      <c r="JS22" s="30"/>
      <c r="JT22" s="30"/>
      <c r="JU22" s="30"/>
      <c r="JV22" s="30"/>
      <c r="JW22" s="30"/>
      <c r="JX22" s="30"/>
      <c r="JY22" s="30"/>
      <c r="JZ22" s="30"/>
      <c r="KA22" s="30"/>
      <c r="KB22" s="30"/>
      <c r="KC22" s="30"/>
      <c r="KD22" s="30"/>
      <c r="KE22" s="30"/>
      <c r="KF22" s="2"/>
      <c r="KG22" s="4">
        <v>104495</v>
      </c>
      <c r="KH22" s="85">
        <v>1494</v>
      </c>
      <c r="KI22" s="85">
        <v>1366</v>
      </c>
      <c r="KJ22" s="85"/>
      <c r="KK22" s="85"/>
      <c r="KL22" s="85"/>
      <c r="KM22" s="85"/>
      <c r="KN22" s="85"/>
      <c r="KO22" s="85"/>
      <c r="KP22" s="85"/>
      <c r="KQ22" s="85"/>
      <c r="KR22" s="85"/>
      <c r="KS22" s="85"/>
      <c r="KT22" s="30"/>
      <c r="KU22" s="30"/>
      <c r="KV22" s="30"/>
      <c r="KW22" s="30"/>
      <c r="KX22" s="30"/>
      <c r="KY22" s="30"/>
      <c r="KZ22" s="30"/>
      <c r="LA22" s="30"/>
      <c r="LB22" s="30"/>
      <c r="LC22" s="30"/>
      <c r="LD22" s="30"/>
      <c r="LE22" s="30"/>
      <c r="LF22" s="30"/>
      <c r="LG22" s="30"/>
      <c r="LH22" s="30"/>
      <c r="LI22" s="30"/>
      <c r="LJ22" s="30"/>
      <c r="LK22" s="30"/>
      <c r="LL22" s="30"/>
      <c r="LM22" s="30"/>
      <c r="LN22" s="30"/>
      <c r="LO22" s="30"/>
      <c r="LP22" s="30"/>
      <c r="LQ22" s="30"/>
      <c r="LR22" s="30"/>
      <c r="LS22" s="30"/>
      <c r="LT22" s="30"/>
      <c r="LU22" s="30"/>
      <c r="LV22" s="30"/>
      <c r="LW22" s="30"/>
      <c r="LX22" s="30"/>
      <c r="LY22" s="30"/>
      <c r="LZ22" s="30"/>
      <c r="MA22" s="30"/>
      <c r="MB22" s="30"/>
      <c r="MC22" s="30"/>
      <c r="MD22" s="30"/>
      <c r="ME22" s="30"/>
      <c r="MF22" s="30"/>
      <c r="MG22" s="30"/>
      <c r="MH22" s="30"/>
      <c r="MI22" s="30"/>
      <c r="MJ22" s="30"/>
      <c r="MK22" s="30"/>
      <c r="ML22" s="30"/>
      <c r="MM22" s="30"/>
      <c r="MN22" s="30"/>
      <c r="MO22" s="30"/>
      <c r="MP22" s="30"/>
      <c r="MQ22" s="30"/>
      <c r="MR22" s="30"/>
      <c r="MS22" s="30"/>
      <c r="MT22" s="30"/>
      <c r="MU22" s="30"/>
      <c r="MV22" s="34">
        <v>2860</v>
      </c>
      <c r="MW22" s="30"/>
      <c r="MX22" s="30"/>
      <c r="MY22" s="30"/>
      <c r="MZ22" s="30"/>
      <c r="NA22" s="30"/>
      <c r="NB22" s="30"/>
      <c r="NC22" s="30"/>
      <c r="ND22" s="30"/>
      <c r="NE22" s="30"/>
      <c r="NF22" s="30"/>
      <c r="NG22" s="30"/>
      <c r="NH22" s="30"/>
      <c r="NI22" s="30"/>
      <c r="NJ22" s="30"/>
      <c r="NK22" s="30"/>
      <c r="NL22" s="30"/>
      <c r="NM22" s="30"/>
      <c r="NN22" s="30"/>
      <c r="NO22" s="30"/>
      <c r="NP22" s="30"/>
      <c r="NQ22" s="30"/>
      <c r="NR22" s="30"/>
      <c r="NS22" s="30"/>
      <c r="NT22" s="30"/>
      <c r="NU22" s="30"/>
      <c r="NV22" s="30"/>
      <c r="NW22" s="30"/>
      <c r="NX22" s="2"/>
      <c r="NY22" s="30"/>
    </row>
    <row r="23" spans="1:389" x14ac:dyDescent="0.25">
      <c r="A23" s="30" t="s">
        <v>93</v>
      </c>
      <c r="B23" s="30">
        <v>1510</v>
      </c>
      <c r="C23" s="30">
        <v>930</v>
      </c>
      <c r="D23" s="2"/>
      <c r="E23" s="2"/>
      <c r="F23" s="2"/>
      <c r="G23" s="2"/>
      <c r="H23" s="2"/>
      <c r="I23" s="2"/>
      <c r="J23" s="2"/>
      <c r="K23" s="2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">
        <v>2440</v>
      </c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2">
        <v>0</v>
      </c>
      <c r="CS23" s="4">
        <v>2440</v>
      </c>
      <c r="CT23" s="30">
        <v>225</v>
      </c>
      <c r="CU23" s="30">
        <v>154</v>
      </c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2">
        <v>379</v>
      </c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2"/>
      <c r="GK23" s="4">
        <v>379</v>
      </c>
      <c r="GL23" s="105">
        <v>114825</v>
      </c>
      <c r="GM23" s="30">
        <v>54266</v>
      </c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  <c r="IW23" s="30"/>
      <c r="IX23" s="30"/>
      <c r="IY23" s="30"/>
      <c r="IZ23" s="2">
        <v>169091</v>
      </c>
      <c r="JA23" s="30"/>
      <c r="JB23" s="30"/>
      <c r="JC23" s="30"/>
      <c r="JD23" s="30"/>
      <c r="JE23" s="30"/>
      <c r="JF23" s="30"/>
      <c r="JG23" s="30"/>
      <c r="JH23" s="30"/>
      <c r="JI23" s="30"/>
      <c r="JJ23" s="30"/>
      <c r="JK23" s="30"/>
      <c r="JL23" s="30"/>
      <c r="JM23" s="30"/>
      <c r="JN23" s="30"/>
      <c r="JO23" s="30"/>
      <c r="JP23" s="30"/>
      <c r="JQ23" s="30"/>
      <c r="JR23" s="30"/>
      <c r="JS23" s="30"/>
      <c r="JT23" s="30"/>
      <c r="JU23" s="30"/>
      <c r="JV23" s="30"/>
      <c r="JW23" s="30"/>
      <c r="JX23" s="30"/>
      <c r="JY23" s="30"/>
      <c r="JZ23" s="30"/>
      <c r="KA23" s="30"/>
      <c r="KB23" s="30"/>
      <c r="KC23" s="30"/>
      <c r="KD23" s="30"/>
      <c r="KE23" s="30"/>
      <c r="KF23" s="2"/>
      <c r="KG23" s="4">
        <v>169091</v>
      </c>
      <c r="KH23" s="85">
        <v>1233</v>
      </c>
      <c r="KI23" s="85">
        <v>1107</v>
      </c>
      <c r="KJ23" s="85"/>
      <c r="KK23" s="85"/>
      <c r="KL23" s="85"/>
      <c r="KM23" s="85"/>
      <c r="KN23" s="85"/>
      <c r="KO23" s="85"/>
      <c r="KP23" s="85"/>
      <c r="KQ23" s="85"/>
      <c r="KR23" s="85"/>
      <c r="KS23" s="85"/>
      <c r="KT23" s="30"/>
      <c r="KU23" s="30"/>
      <c r="KV23" s="30"/>
      <c r="KW23" s="30"/>
      <c r="KX23" s="30"/>
      <c r="KY23" s="30"/>
      <c r="KZ23" s="30"/>
      <c r="LA23" s="30"/>
      <c r="LB23" s="30"/>
      <c r="LC23" s="30"/>
      <c r="LD23" s="30"/>
      <c r="LE23" s="30"/>
      <c r="LF23" s="30"/>
      <c r="LG23" s="30"/>
      <c r="LH23" s="30"/>
      <c r="LI23" s="30"/>
      <c r="LJ23" s="30"/>
      <c r="LK23" s="30"/>
      <c r="LL23" s="30"/>
      <c r="LM23" s="30"/>
      <c r="LN23" s="30"/>
      <c r="LO23" s="30"/>
      <c r="LP23" s="30"/>
      <c r="LQ23" s="30"/>
      <c r="LR23" s="30"/>
      <c r="LS23" s="30"/>
      <c r="LT23" s="30"/>
      <c r="LU23" s="30"/>
      <c r="LV23" s="30"/>
      <c r="LW23" s="30"/>
      <c r="LX23" s="30"/>
      <c r="LY23" s="30"/>
      <c r="LZ23" s="30"/>
      <c r="MA23" s="30"/>
      <c r="MB23" s="30"/>
      <c r="MC23" s="30"/>
      <c r="MD23" s="30"/>
      <c r="ME23" s="30"/>
      <c r="MF23" s="30"/>
      <c r="MG23" s="30"/>
      <c r="MH23" s="30"/>
      <c r="MI23" s="30"/>
      <c r="MJ23" s="30"/>
      <c r="MK23" s="30"/>
      <c r="ML23" s="30"/>
      <c r="MM23" s="30"/>
      <c r="MN23" s="30"/>
      <c r="MO23" s="30"/>
      <c r="MP23" s="30"/>
      <c r="MQ23" s="30"/>
      <c r="MR23" s="30"/>
      <c r="MS23" s="30"/>
      <c r="MT23" s="30"/>
      <c r="MU23" s="30"/>
      <c r="MV23" s="34">
        <v>2340</v>
      </c>
      <c r="MW23" s="30"/>
      <c r="MX23" s="30"/>
      <c r="MY23" s="30"/>
      <c r="MZ23" s="30"/>
      <c r="NA23" s="30"/>
      <c r="NB23" s="30"/>
      <c r="NC23" s="30"/>
      <c r="ND23" s="30"/>
      <c r="NE23" s="30"/>
      <c r="NF23" s="30"/>
      <c r="NG23" s="30"/>
      <c r="NH23" s="30"/>
      <c r="NI23" s="30"/>
      <c r="NJ23" s="30"/>
      <c r="NK23" s="30"/>
      <c r="NL23" s="30"/>
      <c r="NM23" s="30"/>
      <c r="NN23" s="30"/>
      <c r="NO23" s="30"/>
      <c r="NP23" s="30"/>
      <c r="NQ23" s="30"/>
      <c r="NR23" s="30"/>
      <c r="NS23" s="30"/>
      <c r="NT23" s="30"/>
      <c r="NU23" s="30"/>
      <c r="NV23" s="30"/>
      <c r="NW23" s="30"/>
      <c r="NX23" s="2"/>
      <c r="NY23" s="30"/>
    </row>
    <row r="24" spans="1:389" x14ac:dyDescent="0.25">
      <c r="A24" s="30" t="s">
        <v>94</v>
      </c>
      <c r="B24" s="30">
        <v>1219</v>
      </c>
      <c r="C24" s="30">
        <v>376</v>
      </c>
      <c r="D24" s="2"/>
      <c r="E24" s="2"/>
      <c r="F24" s="2"/>
      <c r="G24" s="2"/>
      <c r="H24" s="2"/>
      <c r="I24" s="2"/>
      <c r="J24" s="2"/>
      <c r="K24" s="2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">
        <v>1595</v>
      </c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2">
        <v>0</v>
      </c>
      <c r="CS24" s="4">
        <v>1595</v>
      </c>
      <c r="CT24" s="30">
        <v>114</v>
      </c>
      <c r="CU24" s="30">
        <v>81</v>
      </c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2">
        <v>195</v>
      </c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2"/>
      <c r="GK24" s="4">
        <v>195</v>
      </c>
      <c r="GL24" s="105">
        <v>96846</v>
      </c>
      <c r="GM24" s="30">
        <v>24000</v>
      </c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  <c r="IW24" s="30"/>
      <c r="IX24" s="30"/>
      <c r="IY24" s="30"/>
      <c r="IZ24" s="2">
        <v>120846</v>
      </c>
      <c r="JA24" s="30"/>
      <c r="JB24" s="30"/>
      <c r="JC24" s="30"/>
      <c r="JD24" s="30"/>
      <c r="JE24" s="30"/>
      <c r="JF24" s="30"/>
      <c r="JG24" s="30"/>
      <c r="JH24" s="30"/>
      <c r="JI24" s="30"/>
      <c r="JJ24" s="30"/>
      <c r="JK24" s="30"/>
      <c r="JL24" s="30"/>
      <c r="JM24" s="30"/>
      <c r="JN24" s="30"/>
      <c r="JO24" s="30"/>
      <c r="JP24" s="30"/>
      <c r="JQ24" s="30"/>
      <c r="JR24" s="30"/>
      <c r="JS24" s="30"/>
      <c r="JT24" s="30"/>
      <c r="JU24" s="30"/>
      <c r="JV24" s="30"/>
      <c r="JW24" s="30"/>
      <c r="JX24" s="30"/>
      <c r="JY24" s="30"/>
      <c r="JZ24" s="30"/>
      <c r="KA24" s="30"/>
      <c r="KB24" s="30"/>
      <c r="KC24" s="30"/>
      <c r="KD24" s="30"/>
      <c r="KE24" s="30"/>
      <c r="KF24" s="2"/>
      <c r="KG24" s="4">
        <v>120846</v>
      </c>
      <c r="KH24" s="85">
        <v>1437</v>
      </c>
      <c r="KI24" s="85">
        <v>1860</v>
      </c>
      <c r="KJ24" s="85"/>
      <c r="KK24" s="85"/>
      <c r="KL24" s="85"/>
      <c r="KM24" s="85"/>
      <c r="KN24" s="85"/>
      <c r="KO24" s="85"/>
      <c r="KP24" s="85"/>
      <c r="KQ24" s="85"/>
      <c r="KR24" s="85"/>
      <c r="KS24" s="85"/>
      <c r="KT24" s="30"/>
      <c r="KU24" s="30"/>
      <c r="KV24" s="30"/>
      <c r="KW24" s="30"/>
      <c r="KX24" s="30"/>
      <c r="KY24" s="30"/>
      <c r="KZ24" s="30"/>
      <c r="LA24" s="30"/>
      <c r="LB24" s="30"/>
      <c r="LC24" s="30"/>
      <c r="LD24" s="30"/>
      <c r="LE24" s="30"/>
      <c r="LF24" s="30"/>
      <c r="LG24" s="30"/>
      <c r="LH24" s="30"/>
      <c r="LI24" s="30"/>
      <c r="LJ24" s="30"/>
      <c r="LK24" s="30"/>
      <c r="LL24" s="30"/>
      <c r="LM24" s="30"/>
      <c r="LN24" s="30"/>
      <c r="LO24" s="30"/>
      <c r="LP24" s="30"/>
      <c r="LQ24" s="30"/>
      <c r="LR24" s="30"/>
      <c r="LS24" s="30"/>
      <c r="LT24" s="30"/>
      <c r="LU24" s="30"/>
      <c r="LV24" s="30"/>
      <c r="LW24" s="30"/>
      <c r="LX24" s="30"/>
      <c r="LY24" s="30"/>
      <c r="LZ24" s="30"/>
      <c r="MA24" s="30"/>
      <c r="MB24" s="30"/>
      <c r="MC24" s="30"/>
      <c r="MD24" s="30"/>
      <c r="ME24" s="30"/>
      <c r="MF24" s="30"/>
      <c r="MG24" s="30"/>
      <c r="MH24" s="30"/>
      <c r="MI24" s="30"/>
      <c r="MJ24" s="30"/>
      <c r="MK24" s="30"/>
      <c r="ML24" s="30"/>
      <c r="MM24" s="30"/>
      <c r="MN24" s="30"/>
      <c r="MO24" s="30"/>
      <c r="MP24" s="30"/>
      <c r="MQ24" s="30"/>
      <c r="MR24" s="30"/>
      <c r="MS24" s="30"/>
      <c r="MT24" s="30"/>
      <c r="MU24" s="30"/>
      <c r="MV24" s="34">
        <v>3297</v>
      </c>
      <c r="MW24" s="30"/>
      <c r="MX24" s="30"/>
      <c r="MY24" s="30"/>
      <c r="MZ24" s="30"/>
      <c r="NA24" s="30"/>
      <c r="NB24" s="30"/>
      <c r="NC24" s="30"/>
      <c r="ND24" s="30"/>
      <c r="NE24" s="30"/>
      <c r="NF24" s="30"/>
      <c r="NG24" s="30"/>
      <c r="NH24" s="30"/>
      <c r="NI24" s="30"/>
      <c r="NJ24" s="30"/>
      <c r="NK24" s="30"/>
      <c r="NL24" s="30"/>
      <c r="NM24" s="30"/>
      <c r="NN24" s="30"/>
      <c r="NO24" s="30"/>
      <c r="NP24" s="30"/>
      <c r="NQ24" s="30"/>
      <c r="NR24" s="30"/>
      <c r="NS24" s="30"/>
      <c r="NT24" s="30"/>
      <c r="NU24" s="30"/>
      <c r="NV24" s="30"/>
      <c r="NW24" s="30"/>
      <c r="NX24" s="2"/>
      <c r="NY24" s="30"/>
    </row>
    <row r="25" spans="1:389" x14ac:dyDescent="0.25">
      <c r="A25" s="30" t="s">
        <v>95</v>
      </c>
      <c r="B25" s="30">
        <v>2475</v>
      </c>
      <c r="C25" s="30">
        <v>592</v>
      </c>
      <c r="D25" s="2"/>
      <c r="E25" s="2"/>
      <c r="F25" s="2"/>
      <c r="G25" s="2"/>
      <c r="H25" s="2"/>
      <c r="I25" s="2"/>
      <c r="J25" s="2"/>
      <c r="K25" s="2"/>
      <c r="L25" s="30">
        <v>5</v>
      </c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">
        <v>3072</v>
      </c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2">
        <v>0</v>
      </c>
      <c r="CS25" s="4">
        <v>3072</v>
      </c>
      <c r="CT25" s="30">
        <v>240</v>
      </c>
      <c r="CU25" s="30">
        <v>88</v>
      </c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>
        <v>2</v>
      </c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2">
        <v>330</v>
      </c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2"/>
      <c r="GK25" s="4">
        <v>330</v>
      </c>
      <c r="GL25" s="105">
        <v>208281</v>
      </c>
      <c r="GM25" s="30">
        <v>38709</v>
      </c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>
        <v>445</v>
      </c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  <c r="IW25" s="30"/>
      <c r="IX25" s="30"/>
      <c r="IY25" s="30"/>
      <c r="IZ25" s="2">
        <v>247435</v>
      </c>
      <c r="JA25" s="30"/>
      <c r="JB25" s="30"/>
      <c r="JC25" s="30"/>
      <c r="JD25" s="30"/>
      <c r="JE25" s="30"/>
      <c r="JF25" s="30"/>
      <c r="JG25" s="30"/>
      <c r="JH25" s="30"/>
      <c r="JI25" s="30"/>
      <c r="JJ25" s="30"/>
      <c r="JK25" s="30"/>
      <c r="JL25" s="30"/>
      <c r="JM25" s="30"/>
      <c r="JN25" s="30"/>
      <c r="JO25" s="30"/>
      <c r="JP25" s="30"/>
      <c r="JQ25" s="30"/>
      <c r="JR25" s="30"/>
      <c r="JS25" s="30"/>
      <c r="JT25" s="30"/>
      <c r="JU25" s="30"/>
      <c r="JV25" s="30"/>
      <c r="JW25" s="30"/>
      <c r="JX25" s="30"/>
      <c r="JY25" s="30"/>
      <c r="JZ25" s="30"/>
      <c r="KA25" s="30"/>
      <c r="KB25" s="30"/>
      <c r="KC25" s="30"/>
      <c r="KD25" s="30"/>
      <c r="KE25" s="30"/>
      <c r="KF25" s="2"/>
      <c r="KG25" s="4">
        <v>247435</v>
      </c>
      <c r="KH25" s="85">
        <v>2668</v>
      </c>
      <c r="KI25" s="85">
        <v>1253</v>
      </c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30"/>
      <c r="KU25" s="30"/>
      <c r="KV25" s="30"/>
      <c r="KW25" s="30"/>
      <c r="KX25" s="30"/>
      <c r="KY25" s="30"/>
      <c r="KZ25" s="30"/>
      <c r="LA25" s="30"/>
      <c r="LB25" s="30"/>
      <c r="LC25" s="30"/>
      <c r="LD25" s="30"/>
      <c r="LE25" s="30"/>
      <c r="LF25" s="30"/>
      <c r="LG25" s="30"/>
      <c r="LH25" s="30"/>
      <c r="LI25" s="30"/>
      <c r="LJ25" s="30"/>
      <c r="LK25" s="30"/>
      <c r="LL25" s="30"/>
      <c r="LM25" s="30"/>
      <c r="LN25" s="30"/>
      <c r="LO25" s="30"/>
      <c r="LP25" s="30"/>
      <c r="LQ25" s="30"/>
      <c r="LR25" s="30"/>
      <c r="LS25" s="30"/>
      <c r="LT25" s="30"/>
      <c r="LU25" s="30"/>
      <c r="LV25" s="30"/>
      <c r="LW25" s="30"/>
      <c r="LX25" s="30"/>
      <c r="LY25" s="30"/>
      <c r="LZ25" s="30"/>
      <c r="MA25" s="30"/>
      <c r="MB25" s="30"/>
      <c r="MC25" s="30"/>
      <c r="MD25" s="30"/>
      <c r="ME25" s="30"/>
      <c r="MF25" s="30"/>
      <c r="MG25" s="30"/>
      <c r="MH25" s="30"/>
      <c r="MI25" s="30"/>
      <c r="MJ25" s="30"/>
      <c r="MK25" s="30"/>
      <c r="ML25" s="30"/>
      <c r="MM25" s="30"/>
      <c r="MN25" s="30"/>
      <c r="MO25" s="30"/>
      <c r="MP25" s="30"/>
      <c r="MQ25" s="30"/>
      <c r="MR25" s="30"/>
      <c r="MS25" s="30"/>
      <c r="MT25" s="30"/>
      <c r="MU25" s="30"/>
      <c r="MV25" s="34">
        <v>3921</v>
      </c>
      <c r="MW25" s="30"/>
      <c r="MX25" s="30"/>
      <c r="MY25" s="30"/>
      <c r="MZ25" s="30"/>
      <c r="NA25" s="30"/>
      <c r="NB25" s="30"/>
      <c r="NC25" s="30"/>
      <c r="ND25" s="30"/>
      <c r="NE25" s="30"/>
      <c r="NF25" s="30"/>
      <c r="NG25" s="30"/>
      <c r="NH25" s="30"/>
      <c r="NI25" s="30"/>
      <c r="NJ25" s="30"/>
      <c r="NK25" s="30"/>
      <c r="NL25" s="30"/>
      <c r="NM25" s="30"/>
      <c r="NN25" s="30"/>
      <c r="NO25" s="30"/>
      <c r="NP25" s="30"/>
      <c r="NQ25" s="30"/>
      <c r="NR25" s="30"/>
      <c r="NS25" s="30"/>
      <c r="NT25" s="30"/>
      <c r="NU25" s="30"/>
      <c r="NV25" s="30"/>
      <c r="NW25" s="30"/>
      <c r="NX25" s="2"/>
      <c r="NY25" s="30"/>
    </row>
    <row r="26" spans="1:389" x14ac:dyDescent="0.25">
      <c r="A26" s="30" t="s">
        <v>96</v>
      </c>
      <c r="B26" s="30">
        <v>4325</v>
      </c>
      <c r="C26" s="30">
        <v>1572</v>
      </c>
      <c r="D26" s="2"/>
      <c r="E26" s="2"/>
      <c r="F26" s="2"/>
      <c r="G26" s="2"/>
      <c r="H26" s="2"/>
      <c r="I26" s="2"/>
      <c r="J26" s="2"/>
      <c r="K26" s="2"/>
      <c r="L26" s="30">
        <v>176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">
        <v>6073</v>
      </c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2">
        <v>0</v>
      </c>
      <c r="CS26" s="4">
        <v>6073</v>
      </c>
      <c r="CT26" s="30">
        <v>520</v>
      </c>
      <c r="CU26" s="30">
        <v>242</v>
      </c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>
        <v>6</v>
      </c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2">
        <v>768</v>
      </c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2"/>
      <c r="GK26" s="4">
        <v>768</v>
      </c>
      <c r="GL26" s="105">
        <v>411618</v>
      </c>
      <c r="GM26" s="30">
        <v>111537</v>
      </c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>
        <v>17375</v>
      </c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2">
        <v>540530</v>
      </c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2"/>
      <c r="KG26" s="4">
        <v>540530</v>
      </c>
      <c r="KH26" s="85">
        <v>3197</v>
      </c>
      <c r="KI26" s="85">
        <v>1215</v>
      </c>
      <c r="KJ26" s="85"/>
      <c r="KK26" s="85"/>
      <c r="KL26" s="85"/>
      <c r="KM26" s="85"/>
      <c r="KN26" s="85"/>
      <c r="KO26" s="85"/>
      <c r="KP26" s="85"/>
      <c r="KQ26" s="85"/>
      <c r="KR26" s="85"/>
      <c r="KS26" s="85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4">
        <v>4412</v>
      </c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2"/>
      <c r="NY26" s="30"/>
    </row>
    <row r="27" spans="1:389" x14ac:dyDescent="0.25">
      <c r="A27" s="2">
        <v>1997</v>
      </c>
      <c r="B27" s="2">
        <v>14401</v>
      </c>
      <c r="C27" s="2">
        <v>7367</v>
      </c>
      <c r="D27" s="2"/>
      <c r="E27" s="2"/>
      <c r="F27" s="2"/>
      <c r="G27" s="2"/>
      <c r="H27" s="2"/>
      <c r="I27" s="2"/>
      <c r="J27" s="2"/>
      <c r="K27" s="2"/>
      <c r="L27" s="2">
        <v>181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>
        <v>21949</v>
      </c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>
        <v>0</v>
      </c>
      <c r="CS27" s="5">
        <v>21949</v>
      </c>
      <c r="CT27" s="2">
        <v>1608</v>
      </c>
      <c r="CU27" s="2">
        <v>1010</v>
      </c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>
        <v>8</v>
      </c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>
        <v>2626</v>
      </c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5">
        <v>2626</v>
      </c>
      <c r="GL27" s="106">
        <v>1143139</v>
      </c>
      <c r="GM27" s="2">
        <v>463335</v>
      </c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>
        <v>17820</v>
      </c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>
        <v>1624294</v>
      </c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5">
        <v>1624294</v>
      </c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3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34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5"/>
    </row>
    <row r="28" spans="1:389" x14ac:dyDescent="0.25">
      <c r="A28" s="30"/>
      <c r="B28" s="30"/>
      <c r="C28" s="30"/>
      <c r="D28" s="2"/>
      <c r="E28" s="2"/>
      <c r="F28" s="2"/>
      <c r="G28" s="2"/>
      <c r="H28" s="2"/>
      <c r="I28" s="2"/>
      <c r="J28" s="2"/>
      <c r="K28" s="2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2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2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2"/>
      <c r="GK28" s="30"/>
      <c r="GL28" s="105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  <c r="IW28" s="30"/>
      <c r="IX28" s="30"/>
      <c r="IY28" s="30"/>
      <c r="IZ28" s="2"/>
      <c r="JA28" s="30"/>
      <c r="JB28" s="30"/>
      <c r="JC28" s="30"/>
      <c r="JD28" s="30"/>
      <c r="JE28" s="30"/>
      <c r="JF28" s="30"/>
      <c r="JG28" s="30"/>
      <c r="JH28" s="30"/>
      <c r="JI28" s="30"/>
      <c r="JJ28" s="30"/>
      <c r="JK28" s="30"/>
      <c r="JL28" s="30"/>
      <c r="JM28" s="30"/>
      <c r="JN28" s="30"/>
      <c r="JO28" s="30"/>
      <c r="JP28" s="30"/>
      <c r="JQ28" s="30"/>
      <c r="JR28" s="30"/>
      <c r="JS28" s="30"/>
      <c r="JT28" s="30"/>
      <c r="JU28" s="30"/>
      <c r="JV28" s="30"/>
      <c r="JW28" s="30"/>
      <c r="JX28" s="30"/>
      <c r="JY28" s="30"/>
      <c r="JZ28" s="30"/>
      <c r="KA28" s="30"/>
      <c r="KB28" s="30"/>
      <c r="KC28" s="30"/>
      <c r="KD28" s="30"/>
      <c r="KE28" s="30"/>
      <c r="KF28" s="2"/>
      <c r="KG28" s="30"/>
      <c r="KH28" s="30"/>
      <c r="KI28" s="30"/>
      <c r="KJ28" s="30"/>
      <c r="KK28" s="30"/>
      <c r="KL28" s="30"/>
      <c r="KM28" s="30"/>
      <c r="KN28" s="30"/>
      <c r="KO28" s="30"/>
      <c r="KP28" s="30"/>
      <c r="KQ28" s="30"/>
      <c r="KR28" s="30"/>
      <c r="KS28" s="30"/>
      <c r="KT28" s="30"/>
      <c r="KU28" s="30"/>
      <c r="KV28" s="30"/>
      <c r="KW28" s="30"/>
      <c r="KX28" s="30"/>
      <c r="KY28" s="30"/>
      <c r="KZ28" s="30"/>
      <c r="LA28" s="30"/>
      <c r="LB28" s="30"/>
      <c r="LC28" s="30"/>
      <c r="LD28" s="30"/>
      <c r="LE28" s="30"/>
      <c r="LF28" s="30"/>
      <c r="LG28" s="30"/>
      <c r="LH28" s="30"/>
      <c r="LI28" s="30"/>
      <c r="LJ28" s="30"/>
      <c r="LK28" s="30"/>
      <c r="LL28" s="30"/>
      <c r="LM28" s="30"/>
      <c r="LN28" s="30"/>
      <c r="LO28" s="30"/>
      <c r="LP28" s="30"/>
      <c r="LQ28" s="30"/>
      <c r="LR28" s="30"/>
      <c r="LS28" s="30"/>
      <c r="LT28" s="30"/>
      <c r="LU28" s="30"/>
      <c r="LV28" s="30"/>
      <c r="LW28" s="30"/>
      <c r="LX28" s="30"/>
      <c r="LY28" s="30"/>
      <c r="LZ28" s="30"/>
      <c r="MA28" s="30"/>
      <c r="MB28" s="30"/>
      <c r="MC28" s="30"/>
      <c r="MD28" s="30"/>
      <c r="ME28" s="30"/>
      <c r="MF28" s="30"/>
      <c r="MG28" s="30"/>
      <c r="MH28" s="30"/>
      <c r="MI28" s="30"/>
      <c r="MJ28" s="30"/>
      <c r="MK28" s="30"/>
      <c r="ML28" s="30"/>
      <c r="MM28" s="30"/>
      <c r="MN28" s="30"/>
      <c r="MO28" s="30"/>
      <c r="MP28" s="30"/>
      <c r="MQ28" s="30"/>
      <c r="MR28" s="30"/>
      <c r="MS28" s="30"/>
      <c r="MT28" s="30"/>
      <c r="MU28" s="30"/>
      <c r="MV28" s="34"/>
      <c r="MW28" s="30"/>
      <c r="MX28" s="30"/>
      <c r="MY28" s="30"/>
      <c r="MZ28" s="30"/>
      <c r="NA28" s="30"/>
      <c r="NB28" s="30"/>
      <c r="NC28" s="30"/>
      <c r="ND28" s="30"/>
      <c r="NE28" s="30"/>
      <c r="NF28" s="30"/>
      <c r="NG28" s="30"/>
      <c r="NH28" s="30"/>
      <c r="NI28" s="30"/>
      <c r="NJ28" s="30"/>
      <c r="NK28" s="30"/>
      <c r="NL28" s="30"/>
      <c r="NM28" s="30"/>
      <c r="NN28" s="30"/>
      <c r="NO28" s="30"/>
      <c r="NP28" s="30"/>
      <c r="NQ28" s="30"/>
      <c r="NR28" s="30"/>
      <c r="NS28" s="30"/>
      <c r="NT28" s="30"/>
      <c r="NU28" s="30"/>
      <c r="NV28" s="30"/>
      <c r="NW28" s="30"/>
      <c r="NX28" s="2"/>
      <c r="NY28" s="30"/>
    </row>
    <row r="29" spans="1:389" x14ac:dyDescent="0.25">
      <c r="A29" s="86" t="s">
        <v>97</v>
      </c>
      <c r="B29" s="30">
        <v>1823</v>
      </c>
      <c r="C29" s="30">
        <v>797</v>
      </c>
      <c r="D29" s="2"/>
      <c r="E29" s="2"/>
      <c r="F29" s="2"/>
      <c r="G29" s="2"/>
      <c r="H29" s="2"/>
      <c r="I29" s="2"/>
      <c r="J29" s="2"/>
      <c r="K29" s="2"/>
      <c r="L29" s="30">
        <v>59</v>
      </c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">
        <v>2679</v>
      </c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2">
        <v>0</v>
      </c>
      <c r="CS29" s="4">
        <v>2679</v>
      </c>
      <c r="CT29" s="30">
        <v>361</v>
      </c>
      <c r="CU29" s="30">
        <v>122</v>
      </c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>
        <v>10</v>
      </c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2">
        <v>493</v>
      </c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2">
        <v>0</v>
      </c>
      <c r="GK29" s="4">
        <v>493</v>
      </c>
      <c r="GL29" s="105">
        <v>172586</v>
      </c>
      <c r="GM29" s="30">
        <v>59909</v>
      </c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>
        <v>6027</v>
      </c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  <c r="IW29" s="30"/>
      <c r="IX29" s="30"/>
      <c r="IY29" s="30"/>
      <c r="IZ29" s="2">
        <v>238522</v>
      </c>
      <c r="JA29" s="30"/>
      <c r="JB29" s="30"/>
      <c r="JC29" s="30"/>
      <c r="JD29" s="30"/>
      <c r="JE29" s="30"/>
      <c r="JF29" s="30"/>
      <c r="JG29" s="30"/>
      <c r="JH29" s="30"/>
      <c r="JI29" s="30"/>
      <c r="JJ29" s="30"/>
      <c r="JK29" s="30"/>
      <c r="JL29" s="30"/>
      <c r="JM29" s="30"/>
      <c r="JN29" s="30"/>
      <c r="JO29" s="30"/>
      <c r="JP29" s="30"/>
      <c r="JQ29" s="30"/>
      <c r="JR29" s="30"/>
      <c r="JS29" s="30"/>
      <c r="JT29" s="30"/>
      <c r="JU29" s="30"/>
      <c r="JV29" s="30"/>
      <c r="JW29" s="30"/>
      <c r="JX29" s="30"/>
      <c r="JY29" s="30"/>
      <c r="JZ29" s="30"/>
      <c r="KA29" s="30"/>
      <c r="KB29" s="30"/>
      <c r="KC29" s="30"/>
      <c r="KD29" s="30"/>
      <c r="KE29" s="30"/>
      <c r="KF29" s="2">
        <v>0</v>
      </c>
      <c r="KG29" s="4">
        <v>238522</v>
      </c>
      <c r="KH29" s="85">
        <v>3587</v>
      </c>
      <c r="KI29" s="85">
        <v>1469</v>
      </c>
      <c r="KJ29" s="85"/>
      <c r="KK29" s="85"/>
      <c r="KL29" s="85"/>
      <c r="KM29" s="85"/>
      <c r="KN29" s="85"/>
      <c r="KO29" s="85"/>
      <c r="KP29" s="85"/>
      <c r="KQ29" s="85"/>
      <c r="KR29" s="85"/>
      <c r="KS29" s="85"/>
      <c r="KT29" s="30"/>
      <c r="KU29" s="30"/>
      <c r="KV29" s="30"/>
      <c r="KW29" s="30"/>
      <c r="KX29" s="30"/>
      <c r="KY29" s="30"/>
      <c r="KZ29" s="30"/>
      <c r="LA29" s="30"/>
      <c r="LB29" s="30"/>
      <c r="LC29" s="30"/>
      <c r="LD29" s="30"/>
      <c r="LE29" s="30"/>
      <c r="LF29" s="30"/>
      <c r="LG29" s="30"/>
      <c r="LH29" s="30"/>
      <c r="LI29" s="30"/>
      <c r="LJ29" s="30"/>
      <c r="LK29" s="30"/>
      <c r="LL29" s="30"/>
      <c r="LM29" s="30"/>
      <c r="LN29" s="30"/>
      <c r="LO29" s="30"/>
      <c r="LP29" s="30"/>
      <c r="LQ29" s="30"/>
      <c r="LR29" s="30"/>
      <c r="LS29" s="30"/>
      <c r="LT29" s="30"/>
      <c r="LU29" s="30"/>
      <c r="LV29" s="30"/>
      <c r="LW29" s="30"/>
      <c r="LX29" s="30"/>
      <c r="LY29" s="30"/>
      <c r="LZ29" s="30"/>
      <c r="MA29" s="30"/>
      <c r="MB29" s="30"/>
      <c r="MC29" s="30"/>
      <c r="MD29" s="30"/>
      <c r="ME29" s="30"/>
      <c r="MF29" s="30"/>
      <c r="MG29" s="30"/>
      <c r="MH29" s="30"/>
      <c r="MI29" s="30"/>
      <c r="MJ29" s="30"/>
      <c r="MK29" s="30"/>
      <c r="ML29" s="30"/>
      <c r="MM29" s="30"/>
      <c r="MN29" s="30"/>
      <c r="MO29" s="30"/>
      <c r="MP29" s="30"/>
      <c r="MQ29" s="30"/>
      <c r="MR29" s="30"/>
      <c r="MS29" s="30"/>
      <c r="MT29" s="30"/>
      <c r="MU29" s="30"/>
      <c r="MV29" s="34">
        <v>5056</v>
      </c>
      <c r="MW29" s="30"/>
      <c r="MX29" s="30"/>
      <c r="MY29" s="30"/>
      <c r="MZ29" s="30"/>
      <c r="NA29" s="30"/>
      <c r="NB29" s="30"/>
      <c r="NC29" s="30"/>
      <c r="ND29" s="30"/>
      <c r="NE29" s="30"/>
      <c r="NF29" s="30"/>
      <c r="NG29" s="30"/>
      <c r="NH29" s="30"/>
      <c r="NI29" s="30"/>
      <c r="NJ29" s="30"/>
      <c r="NK29" s="30"/>
      <c r="NL29" s="30"/>
      <c r="NM29" s="30"/>
      <c r="NN29" s="30"/>
      <c r="NO29" s="30"/>
      <c r="NP29" s="30"/>
      <c r="NQ29" s="30"/>
      <c r="NR29" s="30"/>
      <c r="NS29" s="30"/>
      <c r="NT29" s="30"/>
      <c r="NU29" s="30"/>
      <c r="NV29" s="30"/>
      <c r="NW29" s="30"/>
      <c r="NX29" s="2"/>
      <c r="NY29" s="30"/>
    </row>
    <row r="30" spans="1:389" x14ac:dyDescent="0.25">
      <c r="A30" s="30" t="s">
        <v>98</v>
      </c>
      <c r="B30" s="30">
        <v>4748</v>
      </c>
      <c r="C30" s="30">
        <v>907</v>
      </c>
      <c r="D30" s="2"/>
      <c r="E30" s="2"/>
      <c r="F30" s="2"/>
      <c r="G30" s="2"/>
      <c r="H30" s="2"/>
      <c r="I30" s="2"/>
      <c r="J30" s="2"/>
      <c r="K30" s="2"/>
      <c r="L30" s="30">
        <v>89</v>
      </c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">
        <v>5744</v>
      </c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2">
        <v>0</v>
      </c>
      <c r="CS30" s="4">
        <v>5744</v>
      </c>
      <c r="CT30" s="30">
        <v>620</v>
      </c>
      <c r="CU30" s="30">
        <v>146</v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>
        <v>3</v>
      </c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2">
        <v>769</v>
      </c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2">
        <v>0</v>
      </c>
      <c r="GK30" s="4">
        <v>769</v>
      </c>
      <c r="GL30" s="105">
        <v>429472</v>
      </c>
      <c r="GM30" s="30">
        <v>60439</v>
      </c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>
        <v>8533</v>
      </c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2">
        <v>498444</v>
      </c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2">
        <v>0</v>
      </c>
      <c r="KG30" s="4">
        <v>498444</v>
      </c>
      <c r="KH30" s="85">
        <v>4094</v>
      </c>
      <c r="KI30" s="85">
        <v>1497</v>
      </c>
      <c r="KJ30" s="85"/>
      <c r="KK30" s="85"/>
      <c r="KL30" s="85"/>
      <c r="KM30" s="85"/>
      <c r="KN30" s="85"/>
      <c r="KO30" s="85"/>
      <c r="KP30" s="85"/>
      <c r="KQ30" s="85"/>
      <c r="KR30" s="85"/>
      <c r="KS30" s="85"/>
      <c r="KT30" s="12">
        <v>275</v>
      </c>
      <c r="KU30" s="85"/>
      <c r="KV30" s="85"/>
      <c r="KW30" s="85"/>
      <c r="KX30" s="85"/>
      <c r="KY30" s="85"/>
      <c r="KZ30" s="30"/>
      <c r="LA30" s="85"/>
      <c r="LB30" s="30"/>
      <c r="LC30" s="85"/>
      <c r="LD30" s="85"/>
      <c r="LE30" s="85"/>
      <c r="LF30" s="85"/>
      <c r="LG30" s="85"/>
      <c r="LH30" s="85"/>
      <c r="LI30" s="85"/>
      <c r="LJ30" s="85"/>
      <c r="LK30" s="85"/>
      <c r="LL30" s="85"/>
      <c r="LM30" s="85"/>
      <c r="LN30" s="85"/>
      <c r="LO30" s="85"/>
      <c r="LP30" s="85"/>
      <c r="LQ30" s="85"/>
      <c r="LR30" s="85"/>
      <c r="LS30" s="85"/>
      <c r="LT30" s="85"/>
      <c r="LU30" s="85"/>
      <c r="LV30" s="85"/>
      <c r="LW30" s="85"/>
      <c r="LX30" s="85"/>
      <c r="LY30" s="85"/>
      <c r="LZ30" s="85"/>
      <c r="MA30" s="85"/>
      <c r="MB30" s="85"/>
      <c r="MC30" s="85"/>
      <c r="MD30" s="85"/>
      <c r="ME30" s="85"/>
      <c r="MF30" s="85"/>
      <c r="MG30" s="85"/>
      <c r="MH30" s="85"/>
      <c r="MI30" s="85"/>
      <c r="MJ30" s="85"/>
      <c r="MK30" s="85"/>
      <c r="ML30" s="85"/>
      <c r="MM30" s="85"/>
      <c r="MN30" s="85"/>
      <c r="MO30" s="85"/>
      <c r="MP30" s="85"/>
      <c r="MQ30" s="85"/>
      <c r="MR30" s="85"/>
      <c r="MS30" s="85"/>
      <c r="MT30" s="85"/>
      <c r="MU30" s="85"/>
      <c r="MV30" s="34">
        <v>5866</v>
      </c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2"/>
      <c r="NY30" s="30"/>
    </row>
    <row r="31" spans="1:389" x14ac:dyDescent="0.25">
      <c r="A31" s="30" t="s">
        <v>87</v>
      </c>
      <c r="B31" s="30">
        <v>4413</v>
      </c>
      <c r="C31" s="30">
        <v>1442</v>
      </c>
      <c r="D31" s="2"/>
      <c r="E31" s="2"/>
      <c r="F31" s="2"/>
      <c r="G31" s="2"/>
      <c r="H31" s="2"/>
      <c r="I31" s="2"/>
      <c r="J31" s="2"/>
      <c r="K31" s="2"/>
      <c r="L31" s="30">
        <v>447</v>
      </c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2">
        <v>6302</v>
      </c>
      <c r="BQ31" s="30">
        <v>20</v>
      </c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2">
        <v>20</v>
      </c>
      <c r="CS31" s="4">
        <v>6322</v>
      </c>
      <c r="CT31" s="30">
        <v>838</v>
      </c>
      <c r="CU31" s="30">
        <v>208</v>
      </c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>
        <v>20</v>
      </c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2">
        <v>1066</v>
      </c>
      <c r="FI31" s="30">
        <v>1</v>
      </c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2">
        <v>1</v>
      </c>
      <c r="GK31" s="4">
        <v>1067</v>
      </c>
      <c r="GL31" s="105">
        <v>330154</v>
      </c>
      <c r="GM31" s="30">
        <v>87773</v>
      </c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>
        <v>43631</v>
      </c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2">
        <v>461558</v>
      </c>
      <c r="JA31" s="30">
        <v>60</v>
      </c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2">
        <v>60</v>
      </c>
      <c r="KG31" s="4">
        <v>461618</v>
      </c>
      <c r="KH31" s="85">
        <v>4326</v>
      </c>
      <c r="KI31" s="85">
        <v>1350</v>
      </c>
      <c r="KJ31" s="85"/>
      <c r="KK31" s="85"/>
      <c r="KL31" s="85"/>
      <c r="KM31" s="85"/>
      <c r="KN31" s="85"/>
      <c r="KO31" s="85"/>
      <c r="KP31" s="85"/>
      <c r="KQ31" s="85"/>
      <c r="KR31" s="85"/>
      <c r="KS31" s="85"/>
      <c r="KT31" s="12">
        <v>361</v>
      </c>
      <c r="KU31" s="85"/>
      <c r="KV31" s="85"/>
      <c r="KW31" s="85"/>
      <c r="KX31" s="85"/>
      <c r="KY31" s="85"/>
      <c r="KZ31" s="30"/>
      <c r="LA31" s="85"/>
      <c r="LB31" s="30"/>
      <c r="LC31" s="85"/>
      <c r="LD31" s="85"/>
      <c r="LE31" s="85"/>
      <c r="LF31" s="85"/>
      <c r="LG31" s="85"/>
      <c r="LH31" s="85"/>
      <c r="LI31" s="85"/>
      <c r="LJ31" s="85"/>
      <c r="LK31" s="85"/>
      <c r="LL31" s="85"/>
      <c r="LM31" s="85"/>
      <c r="LN31" s="85"/>
      <c r="LO31" s="85"/>
      <c r="LP31" s="85"/>
      <c r="LQ31" s="85"/>
      <c r="LR31" s="85"/>
      <c r="LS31" s="85"/>
      <c r="LT31" s="85"/>
      <c r="LU31" s="85"/>
      <c r="LV31" s="85"/>
      <c r="LW31" s="85"/>
      <c r="LX31" s="85"/>
      <c r="LY31" s="85"/>
      <c r="LZ31" s="85"/>
      <c r="MA31" s="85"/>
      <c r="MB31" s="85"/>
      <c r="MC31" s="85"/>
      <c r="MD31" s="85"/>
      <c r="ME31" s="85"/>
      <c r="MF31" s="85"/>
      <c r="MG31" s="85"/>
      <c r="MH31" s="85"/>
      <c r="MI31" s="85"/>
      <c r="MJ31" s="85"/>
      <c r="MK31" s="85"/>
      <c r="ML31" s="85"/>
      <c r="MM31" s="85"/>
      <c r="MN31" s="85"/>
      <c r="MO31" s="85"/>
      <c r="MP31" s="85"/>
      <c r="MQ31" s="85"/>
      <c r="MR31" s="85"/>
      <c r="MS31" s="85"/>
      <c r="MT31" s="85"/>
      <c r="MU31" s="85"/>
      <c r="MV31" s="34">
        <v>6037</v>
      </c>
      <c r="MW31" s="85">
        <v>20</v>
      </c>
      <c r="MX31" s="85"/>
      <c r="MY31" s="85"/>
      <c r="MZ31" s="85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4">
        <v>20</v>
      </c>
      <c r="NY31" s="30"/>
    </row>
    <row r="32" spans="1:389" x14ac:dyDescent="0.25">
      <c r="A32" s="30" t="s">
        <v>88</v>
      </c>
      <c r="B32" s="30">
        <v>4079</v>
      </c>
      <c r="C32" s="30">
        <v>1655</v>
      </c>
      <c r="D32" s="2"/>
      <c r="E32" s="2"/>
      <c r="F32" s="2"/>
      <c r="G32" s="2"/>
      <c r="H32" s="2"/>
      <c r="I32" s="2"/>
      <c r="J32" s="2"/>
      <c r="K32" s="2"/>
      <c r="L32" s="30">
        <v>48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">
        <v>5782</v>
      </c>
      <c r="BQ32" s="30">
        <v>179</v>
      </c>
      <c r="BR32" s="30">
        <v>62</v>
      </c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2">
        <v>241</v>
      </c>
      <c r="CS32" s="4">
        <v>6023</v>
      </c>
      <c r="CT32" s="30">
        <v>856</v>
      </c>
      <c r="CU32" s="30">
        <v>261</v>
      </c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>
        <v>13</v>
      </c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2">
        <v>1130</v>
      </c>
      <c r="FI32" s="30">
        <v>32</v>
      </c>
      <c r="FJ32" s="30">
        <v>8</v>
      </c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2">
        <v>40</v>
      </c>
      <c r="GK32" s="4">
        <v>1170</v>
      </c>
      <c r="GL32" s="105">
        <v>294681</v>
      </c>
      <c r="GM32" s="30">
        <v>92072</v>
      </c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>
        <v>4287</v>
      </c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  <c r="IW32" s="30"/>
      <c r="IX32" s="30"/>
      <c r="IY32" s="30"/>
      <c r="IZ32" s="2">
        <v>391040</v>
      </c>
      <c r="JA32" s="30">
        <v>544</v>
      </c>
      <c r="JB32" s="30">
        <v>66</v>
      </c>
      <c r="JC32" s="30"/>
      <c r="JD32" s="30"/>
      <c r="JE32" s="30"/>
      <c r="JF32" s="30"/>
      <c r="JG32" s="30"/>
      <c r="JH32" s="30"/>
      <c r="JI32" s="30"/>
      <c r="JJ32" s="30"/>
      <c r="JK32" s="30"/>
      <c r="JL32" s="30"/>
      <c r="JM32" s="30"/>
      <c r="JN32" s="30"/>
      <c r="JO32" s="30"/>
      <c r="JP32" s="30"/>
      <c r="JQ32" s="30"/>
      <c r="JR32" s="30"/>
      <c r="JS32" s="30"/>
      <c r="JT32" s="30"/>
      <c r="JU32" s="30"/>
      <c r="JV32" s="30"/>
      <c r="JW32" s="30"/>
      <c r="JX32" s="30"/>
      <c r="JY32" s="30"/>
      <c r="JZ32" s="30"/>
      <c r="KA32" s="30"/>
      <c r="KB32" s="30"/>
      <c r="KC32" s="30"/>
      <c r="KD32" s="30"/>
      <c r="KE32" s="30"/>
      <c r="KF32" s="2">
        <v>610</v>
      </c>
      <c r="KG32" s="4">
        <v>391650</v>
      </c>
      <c r="KH32" s="85">
        <v>5175</v>
      </c>
      <c r="KI32" s="85">
        <v>2146</v>
      </c>
      <c r="KJ32" s="85"/>
      <c r="KK32" s="85"/>
      <c r="KL32" s="85"/>
      <c r="KM32" s="85"/>
      <c r="KN32" s="85"/>
      <c r="KO32" s="85"/>
      <c r="KP32" s="85"/>
      <c r="KQ32" s="85"/>
      <c r="KR32" s="85"/>
      <c r="KS32" s="85"/>
      <c r="KT32" s="12">
        <v>373</v>
      </c>
      <c r="KU32" s="85"/>
      <c r="KV32" s="85"/>
      <c r="KW32" s="85"/>
      <c r="KX32" s="85"/>
      <c r="KY32" s="85"/>
      <c r="KZ32" s="30"/>
      <c r="LA32" s="85"/>
      <c r="LB32" s="30"/>
      <c r="LC32" s="85"/>
      <c r="LD32" s="85"/>
      <c r="LE32" s="85"/>
      <c r="LF32" s="85"/>
      <c r="LG32" s="85"/>
      <c r="LH32" s="85"/>
      <c r="LI32" s="85"/>
      <c r="LJ32" s="85"/>
      <c r="LK32" s="85"/>
      <c r="LL32" s="85"/>
      <c r="LM32" s="85"/>
      <c r="LN32" s="85"/>
      <c r="LO32" s="85"/>
      <c r="LP32" s="85"/>
      <c r="LQ32" s="85"/>
      <c r="LR32" s="85"/>
      <c r="LS32" s="85"/>
      <c r="LT32" s="85"/>
      <c r="LU32" s="85"/>
      <c r="LV32" s="85"/>
      <c r="LW32" s="85"/>
      <c r="LX32" s="85"/>
      <c r="LY32" s="85"/>
      <c r="LZ32" s="85"/>
      <c r="MA32" s="85"/>
      <c r="MB32" s="85"/>
      <c r="MC32" s="85"/>
      <c r="MD32" s="85"/>
      <c r="ME32" s="85"/>
      <c r="MF32" s="85"/>
      <c r="MG32" s="85"/>
      <c r="MH32" s="85"/>
      <c r="MI32" s="85"/>
      <c r="MJ32" s="85"/>
      <c r="MK32" s="85"/>
      <c r="ML32" s="85"/>
      <c r="MM32" s="85"/>
      <c r="MN32" s="85"/>
      <c r="MO32" s="85"/>
      <c r="MP32" s="85"/>
      <c r="MQ32" s="85"/>
      <c r="MR32" s="85"/>
      <c r="MS32" s="85"/>
      <c r="MT32" s="85"/>
      <c r="MU32" s="85"/>
      <c r="MV32" s="34">
        <v>7694</v>
      </c>
      <c r="MW32" s="85">
        <v>112</v>
      </c>
      <c r="MX32" s="85">
        <v>50</v>
      </c>
      <c r="MY32" s="85"/>
      <c r="MZ32" s="85"/>
      <c r="NA32" s="30"/>
      <c r="NB32" s="30"/>
      <c r="NC32" s="30"/>
      <c r="ND32" s="30"/>
      <c r="NE32" s="30"/>
      <c r="NF32" s="30"/>
      <c r="NG32" s="30"/>
      <c r="NH32" s="30"/>
      <c r="NI32" s="30"/>
      <c r="NJ32" s="30"/>
      <c r="NK32" s="30"/>
      <c r="NL32" s="30"/>
      <c r="NM32" s="30"/>
      <c r="NN32" s="30"/>
      <c r="NO32" s="30"/>
      <c r="NP32" s="30"/>
      <c r="NQ32" s="30"/>
      <c r="NR32" s="30"/>
      <c r="NS32" s="30"/>
      <c r="NT32" s="30"/>
      <c r="NU32" s="30"/>
      <c r="NV32" s="30"/>
      <c r="NW32" s="30"/>
      <c r="NX32" s="34">
        <v>162</v>
      </c>
      <c r="NY32" s="30"/>
    </row>
    <row r="33" spans="1:389" x14ac:dyDescent="0.25">
      <c r="A33" s="30" t="s">
        <v>89</v>
      </c>
      <c r="B33" s="30">
        <v>5636</v>
      </c>
      <c r="C33" s="30">
        <v>1192</v>
      </c>
      <c r="D33" s="2"/>
      <c r="E33" s="2"/>
      <c r="F33" s="2"/>
      <c r="G33" s="2"/>
      <c r="H33" s="2"/>
      <c r="I33" s="2"/>
      <c r="J33" s="2"/>
      <c r="K33" s="2"/>
      <c r="L33" s="30">
        <v>114</v>
      </c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">
        <v>6942</v>
      </c>
      <c r="BQ33" s="30">
        <v>277</v>
      </c>
      <c r="BR33" s="30">
        <v>294</v>
      </c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2">
        <v>571</v>
      </c>
      <c r="CS33" s="4">
        <v>7513</v>
      </c>
      <c r="CT33" s="30">
        <v>923</v>
      </c>
      <c r="CU33" s="30">
        <v>235</v>
      </c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>
        <v>11</v>
      </c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2">
        <v>1169</v>
      </c>
      <c r="FI33" s="30">
        <v>55</v>
      </c>
      <c r="FJ33" s="30">
        <v>21</v>
      </c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2">
        <v>76</v>
      </c>
      <c r="GK33" s="4">
        <v>1245</v>
      </c>
      <c r="GL33" s="105">
        <v>358852</v>
      </c>
      <c r="GM33" s="30">
        <v>67345</v>
      </c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>
        <v>9972</v>
      </c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  <c r="IW33" s="30"/>
      <c r="IX33" s="30"/>
      <c r="IY33" s="30"/>
      <c r="IZ33" s="2">
        <v>436169</v>
      </c>
      <c r="JA33" s="30">
        <v>1286</v>
      </c>
      <c r="JB33" s="30">
        <v>410</v>
      </c>
      <c r="JC33" s="30"/>
      <c r="JD33" s="30"/>
      <c r="JE33" s="30"/>
      <c r="JF33" s="30"/>
      <c r="JG33" s="30"/>
      <c r="JH33" s="30"/>
      <c r="JI33" s="30"/>
      <c r="JJ33" s="30"/>
      <c r="JK33" s="30"/>
      <c r="JL33" s="30"/>
      <c r="JM33" s="30"/>
      <c r="JN33" s="30"/>
      <c r="JO33" s="30"/>
      <c r="JP33" s="30"/>
      <c r="JQ33" s="30"/>
      <c r="JR33" s="30"/>
      <c r="JS33" s="30"/>
      <c r="JT33" s="30"/>
      <c r="JU33" s="30"/>
      <c r="JV33" s="30"/>
      <c r="JW33" s="30"/>
      <c r="JX33" s="30"/>
      <c r="JY33" s="30"/>
      <c r="JZ33" s="30"/>
      <c r="KA33" s="30"/>
      <c r="KB33" s="30"/>
      <c r="KC33" s="30"/>
      <c r="KD33" s="30"/>
      <c r="KE33" s="30"/>
      <c r="KF33" s="2">
        <v>1696</v>
      </c>
      <c r="KG33" s="4">
        <v>437865</v>
      </c>
      <c r="KH33" s="85">
        <v>5638</v>
      </c>
      <c r="KI33" s="85">
        <v>2048</v>
      </c>
      <c r="KJ33" s="85"/>
      <c r="KK33" s="85"/>
      <c r="KL33" s="85"/>
      <c r="KM33" s="85"/>
      <c r="KN33" s="85"/>
      <c r="KO33" s="85"/>
      <c r="KP33" s="85"/>
      <c r="KQ33" s="85"/>
      <c r="KR33" s="85"/>
      <c r="KS33" s="85"/>
      <c r="KT33" s="12">
        <v>321</v>
      </c>
      <c r="KU33" s="85"/>
      <c r="KV33" s="85"/>
      <c r="KW33" s="85"/>
      <c r="KX33" s="85"/>
      <c r="KY33" s="85"/>
      <c r="KZ33" s="30"/>
      <c r="LA33" s="85"/>
      <c r="LB33" s="30"/>
      <c r="LC33" s="85"/>
      <c r="LD33" s="85"/>
      <c r="LE33" s="85"/>
      <c r="LF33" s="85"/>
      <c r="LG33" s="85"/>
      <c r="LH33" s="85"/>
      <c r="LI33" s="85"/>
      <c r="LJ33" s="85"/>
      <c r="LK33" s="85"/>
      <c r="LL33" s="85"/>
      <c r="LM33" s="85"/>
      <c r="LN33" s="85"/>
      <c r="LO33" s="85"/>
      <c r="LP33" s="85"/>
      <c r="LQ33" s="85"/>
      <c r="LR33" s="85"/>
      <c r="LS33" s="85"/>
      <c r="LT33" s="85"/>
      <c r="LU33" s="85"/>
      <c r="LV33" s="85"/>
      <c r="LW33" s="85"/>
      <c r="LX33" s="85"/>
      <c r="LY33" s="85"/>
      <c r="LZ33" s="85"/>
      <c r="MA33" s="85"/>
      <c r="MB33" s="85"/>
      <c r="MC33" s="85"/>
      <c r="MD33" s="85"/>
      <c r="ME33" s="85"/>
      <c r="MF33" s="85"/>
      <c r="MG33" s="85"/>
      <c r="MH33" s="85"/>
      <c r="MI33" s="85"/>
      <c r="MJ33" s="85"/>
      <c r="MK33" s="85"/>
      <c r="ML33" s="85"/>
      <c r="MM33" s="85"/>
      <c r="MN33" s="85"/>
      <c r="MO33" s="85"/>
      <c r="MP33" s="85"/>
      <c r="MQ33" s="85"/>
      <c r="MR33" s="85"/>
      <c r="MS33" s="85"/>
      <c r="MT33" s="85"/>
      <c r="MU33" s="85"/>
      <c r="MV33" s="34">
        <v>8007</v>
      </c>
      <c r="MW33" s="85">
        <v>277</v>
      </c>
      <c r="MX33" s="85">
        <v>293</v>
      </c>
      <c r="MY33" s="85"/>
      <c r="MZ33" s="85"/>
      <c r="NA33" s="30"/>
      <c r="NB33" s="30"/>
      <c r="NC33" s="30"/>
      <c r="ND33" s="30"/>
      <c r="NE33" s="30"/>
      <c r="NF33" s="30"/>
      <c r="NG33" s="30"/>
      <c r="NH33" s="30"/>
      <c r="NI33" s="30"/>
      <c r="NJ33" s="30"/>
      <c r="NK33" s="30"/>
      <c r="NL33" s="30"/>
      <c r="NM33" s="30"/>
      <c r="NN33" s="30"/>
      <c r="NO33" s="30"/>
      <c r="NP33" s="30"/>
      <c r="NQ33" s="30"/>
      <c r="NR33" s="30"/>
      <c r="NS33" s="30"/>
      <c r="NT33" s="30"/>
      <c r="NU33" s="30"/>
      <c r="NV33" s="30"/>
      <c r="NW33" s="30"/>
      <c r="NX33" s="34">
        <v>570</v>
      </c>
      <c r="NY33" s="30"/>
    </row>
    <row r="34" spans="1:389" x14ac:dyDescent="0.25">
      <c r="A34" s="30" t="s">
        <v>90</v>
      </c>
      <c r="B34" s="30">
        <v>5544</v>
      </c>
      <c r="C34" s="30">
        <v>1077</v>
      </c>
      <c r="D34" s="2"/>
      <c r="E34" s="2"/>
      <c r="F34" s="2"/>
      <c r="G34" s="2"/>
      <c r="H34" s="2"/>
      <c r="I34" s="2"/>
      <c r="J34" s="2"/>
      <c r="K34" s="2"/>
      <c r="L34" s="30">
        <v>19</v>
      </c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">
        <v>6640</v>
      </c>
      <c r="BQ34" s="30">
        <v>170</v>
      </c>
      <c r="BR34" s="30">
        <v>154</v>
      </c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2">
        <v>324</v>
      </c>
      <c r="CS34" s="4">
        <v>6964</v>
      </c>
      <c r="CT34" s="30">
        <v>1161</v>
      </c>
      <c r="CU34" s="30">
        <v>252</v>
      </c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>
        <v>13</v>
      </c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2">
        <v>1426</v>
      </c>
      <c r="FI34" s="30">
        <v>30</v>
      </c>
      <c r="FJ34" s="30">
        <v>33</v>
      </c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2">
        <v>63</v>
      </c>
      <c r="GK34" s="4">
        <v>1489</v>
      </c>
      <c r="GL34" s="105">
        <v>362308</v>
      </c>
      <c r="GM34" s="30">
        <v>62761</v>
      </c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>
        <v>1682</v>
      </c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  <c r="IW34" s="30"/>
      <c r="IX34" s="30"/>
      <c r="IY34" s="30"/>
      <c r="IZ34" s="2">
        <v>426751</v>
      </c>
      <c r="JA34" s="30">
        <v>635</v>
      </c>
      <c r="JB34" s="30">
        <v>358</v>
      </c>
      <c r="JC34" s="30"/>
      <c r="JD34" s="30"/>
      <c r="JE34" s="30"/>
      <c r="JF34" s="30"/>
      <c r="JG34" s="30"/>
      <c r="JH34" s="30"/>
      <c r="JI34" s="30"/>
      <c r="JJ34" s="30"/>
      <c r="JK34" s="30"/>
      <c r="JL34" s="30"/>
      <c r="JM34" s="30"/>
      <c r="JN34" s="30"/>
      <c r="JO34" s="30"/>
      <c r="JP34" s="30"/>
      <c r="JQ34" s="30"/>
      <c r="JR34" s="30"/>
      <c r="JS34" s="30"/>
      <c r="JT34" s="30"/>
      <c r="JU34" s="30"/>
      <c r="JV34" s="30"/>
      <c r="JW34" s="30"/>
      <c r="JX34" s="30"/>
      <c r="JY34" s="30"/>
      <c r="JZ34" s="30"/>
      <c r="KA34" s="30"/>
      <c r="KB34" s="30"/>
      <c r="KC34" s="30"/>
      <c r="KD34" s="30"/>
      <c r="KE34" s="30"/>
      <c r="KF34" s="2">
        <v>993</v>
      </c>
      <c r="KG34" s="4">
        <v>427744</v>
      </c>
      <c r="KH34" s="85">
        <v>6394</v>
      </c>
      <c r="KI34" s="85">
        <v>2244</v>
      </c>
      <c r="KJ34" s="85"/>
      <c r="KK34" s="85"/>
      <c r="KL34" s="85"/>
      <c r="KM34" s="85"/>
      <c r="KN34" s="85"/>
      <c r="KO34" s="85"/>
      <c r="KP34" s="85"/>
      <c r="KQ34" s="85"/>
      <c r="KR34" s="85"/>
      <c r="KS34" s="85"/>
      <c r="KT34" s="12">
        <v>322</v>
      </c>
      <c r="KU34" s="85"/>
      <c r="KV34" s="85"/>
      <c r="KW34" s="85"/>
      <c r="KX34" s="85"/>
      <c r="KY34" s="85"/>
      <c r="KZ34" s="30"/>
      <c r="LA34" s="85"/>
      <c r="LB34" s="30"/>
      <c r="LC34" s="85"/>
      <c r="LD34" s="85"/>
      <c r="LE34" s="85"/>
      <c r="LF34" s="85"/>
      <c r="LG34" s="85"/>
      <c r="LH34" s="85"/>
      <c r="LI34" s="85"/>
      <c r="LJ34" s="85"/>
      <c r="LK34" s="85"/>
      <c r="LL34" s="85"/>
      <c r="LM34" s="85"/>
      <c r="LN34" s="85"/>
      <c r="LO34" s="85"/>
      <c r="LP34" s="85"/>
      <c r="LQ34" s="85"/>
      <c r="LR34" s="85"/>
      <c r="LS34" s="85"/>
      <c r="LT34" s="85"/>
      <c r="LU34" s="85"/>
      <c r="LV34" s="85"/>
      <c r="LW34" s="85"/>
      <c r="LX34" s="85"/>
      <c r="LY34" s="85"/>
      <c r="LZ34" s="85"/>
      <c r="MA34" s="85"/>
      <c r="MB34" s="85"/>
      <c r="MC34" s="85"/>
      <c r="MD34" s="85"/>
      <c r="ME34" s="85"/>
      <c r="MF34" s="85"/>
      <c r="MG34" s="85"/>
      <c r="MH34" s="85"/>
      <c r="MI34" s="85"/>
      <c r="MJ34" s="85"/>
      <c r="MK34" s="85"/>
      <c r="ML34" s="85"/>
      <c r="MM34" s="85"/>
      <c r="MN34" s="85"/>
      <c r="MO34" s="85"/>
      <c r="MP34" s="85"/>
      <c r="MQ34" s="85"/>
      <c r="MR34" s="85"/>
      <c r="MS34" s="85"/>
      <c r="MT34" s="85"/>
      <c r="MU34" s="85"/>
      <c r="MV34" s="34">
        <v>8960</v>
      </c>
      <c r="MW34" s="85">
        <v>260</v>
      </c>
      <c r="MX34" s="85">
        <v>352</v>
      </c>
      <c r="MY34" s="85"/>
      <c r="MZ34" s="85"/>
      <c r="NA34" s="30"/>
      <c r="NB34" s="30"/>
      <c r="NC34" s="30"/>
      <c r="ND34" s="30"/>
      <c r="NE34" s="30"/>
      <c r="NF34" s="30"/>
      <c r="NG34" s="30"/>
      <c r="NH34" s="30"/>
      <c r="NI34" s="30"/>
      <c r="NJ34" s="30"/>
      <c r="NK34" s="30"/>
      <c r="NL34" s="30"/>
      <c r="NM34" s="30"/>
      <c r="NN34" s="30"/>
      <c r="NO34" s="30"/>
      <c r="NP34" s="30"/>
      <c r="NQ34" s="30"/>
      <c r="NR34" s="30"/>
      <c r="NS34" s="30"/>
      <c r="NT34" s="30"/>
      <c r="NU34" s="30"/>
      <c r="NV34" s="30"/>
      <c r="NW34" s="30"/>
      <c r="NX34" s="34">
        <v>612</v>
      </c>
      <c r="NY34" s="30"/>
    </row>
    <row r="35" spans="1:389" x14ac:dyDescent="0.25">
      <c r="A35" s="30" t="s">
        <v>91</v>
      </c>
      <c r="B35" s="30">
        <v>6610</v>
      </c>
      <c r="C35" s="30">
        <v>2785</v>
      </c>
      <c r="D35" s="2"/>
      <c r="E35" s="2"/>
      <c r="F35" s="2"/>
      <c r="G35" s="2"/>
      <c r="H35" s="2"/>
      <c r="I35" s="2"/>
      <c r="J35" s="2"/>
      <c r="K35" s="2"/>
      <c r="L35" s="30">
        <v>169</v>
      </c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">
        <v>9564</v>
      </c>
      <c r="BQ35" s="30">
        <v>298</v>
      </c>
      <c r="BR35" s="30">
        <v>137</v>
      </c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2">
        <v>435</v>
      </c>
      <c r="CS35" s="4">
        <v>9999</v>
      </c>
      <c r="CT35" s="30">
        <v>1475</v>
      </c>
      <c r="CU35" s="30">
        <v>513</v>
      </c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>
        <v>12</v>
      </c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2">
        <v>2000</v>
      </c>
      <c r="FI35" s="30">
        <v>27</v>
      </c>
      <c r="FJ35" s="30">
        <v>18</v>
      </c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2">
        <v>45</v>
      </c>
      <c r="GK35" s="4">
        <v>2045</v>
      </c>
      <c r="GL35" s="105">
        <v>501444</v>
      </c>
      <c r="GM35" s="30">
        <v>176166</v>
      </c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>
        <v>14643</v>
      </c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2">
        <v>692253</v>
      </c>
      <c r="JA35" s="30">
        <v>1345</v>
      </c>
      <c r="JB35" s="30">
        <v>308</v>
      </c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2">
        <v>1653</v>
      </c>
      <c r="KG35" s="4">
        <v>693906</v>
      </c>
      <c r="KH35" s="85">
        <v>5250</v>
      </c>
      <c r="KI35" s="85">
        <v>2582</v>
      </c>
      <c r="KJ35" s="85"/>
      <c r="KK35" s="85"/>
      <c r="KL35" s="85"/>
      <c r="KM35" s="85"/>
      <c r="KN35" s="85"/>
      <c r="KO35" s="85"/>
      <c r="KP35" s="85"/>
      <c r="KQ35" s="85"/>
      <c r="KR35" s="85"/>
      <c r="KS35" s="85"/>
      <c r="KT35" s="12">
        <v>208</v>
      </c>
      <c r="KU35" s="85"/>
      <c r="KV35" s="85"/>
      <c r="KW35" s="85"/>
      <c r="KX35" s="85"/>
      <c r="KY35" s="85"/>
      <c r="KZ35" s="30"/>
      <c r="LA35" s="85"/>
      <c r="LB35" s="30"/>
      <c r="LC35" s="85"/>
      <c r="LD35" s="85"/>
      <c r="LE35" s="85"/>
      <c r="LF35" s="85"/>
      <c r="LG35" s="85"/>
      <c r="LH35" s="85"/>
      <c r="LI35" s="85"/>
      <c r="LJ35" s="85"/>
      <c r="LK35" s="85"/>
      <c r="LL35" s="85"/>
      <c r="LM35" s="85"/>
      <c r="LN35" s="85"/>
      <c r="LO35" s="85"/>
      <c r="LP35" s="85"/>
      <c r="LQ35" s="85"/>
      <c r="LR35" s="85"/>
      <c r="LS35" s="85"/>
      <c r="LT35" s="85"/>
      <c r="LU35" s="85"/>
      <c r="LV35" s="85"/>
      <c r="LW35" s="85"/>
      <c r="LX35" s="85"/>
      <c r="LY35" s="85"/>
      <c r="LZ35" s="85"/>
      <c r="MA35" s="85"/>
      <c r="MB35" s="85"/>
      <c r="MC35" s="85"/>
      <c r="MD35" s="85"/>
      <c r="ME35" s="85"/>
      <c r="MF35" s="85"/>
      <c r="MG35" s="85"/>
      <c r="MH35" s="85"/>
      <c r="MI35" s="85"/>
      <c r="MJ35" s="85"/>
      <c r="MK35" s="85"/>
      <c r="ML35" s="85"/>
      <c r="MM35" s="85"/>
      <c r="MN35" s="85"/>
      <c r="MO35" s="85"/>
      <c r="MP35" s="85"/>
      <c r="MQ35" s="85"/>
      <c r="MR35" s="85"/>
      <c r="MS35" s="85"/>
      <c r="MT35" s="85"/>
      <c r="MU35" s="85"/>
      <c r="MV35" s="34">
        <v>8040</v>
      </c>
      <c r="MW35" s="85">
        <v>350</v>
      </c>
      <c r="MX35" s="85">
        <v>477</v>
      </c>
      <c r="MY35" s="85"/>
      <c r="MZ35" s="85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4">
        <v>827</v>
      </c>
      <c r="NY35" s="30"/>
    </row>
    <row r="36" spans="1:389" x14ac:dyDescent="0.25">
      <c r="A36" s="30" t="s">
        <v>92</v>
      </c>
      <c r="B36" s="30">
        <v>4685</v>
      </c>
      <c r="C36" s="30">
        <v>1384</v>
      </c>
      <c r="D36" s="2"/>
      <c r="E36" s="2"/>
      <c r="F36" s="2"/>
      <c r="G36" s="2"/>
      <c r="H36" s="2"/>
      <c r="I36" s="2"/>
      <c r="J36" s="2"/>
      <c r="K36" s="2"/>
      <c r="L36" s="30">
        <v>132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">
        <v>6201</v>
      </c>
      <c r="BQ36" s="30">
        <v>405</v>
      </c>
      <c r="BR36" s="30">
        <v>172</v>
      </c>
      <c r="BS36" s="30"/>
      <c r="BT36" s="30"/>
      <c r="BU36" s="30">
        <v>12</v>
      </c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2">
        <v>589</v>
      </c>
      <c r="CS36" s="4">
        <v>6790</v>
      </c>
      <c r="CT36" s="30">
        <v>1144</v>
      </c>
      <c r="CU36" s="30">
        <v>287</v>
      </c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>
        <v>41</v>
      </c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2">
        <v>1472</v>
      </c>
      <c r="FI36" s="30">
        <v>35</v>
      </c>
      <c r="FJ36" s="30">
        <v>28</v>
      </c>
      <c r="FK36" s="30"/>
      <c r="FL36" s="30"/>
      <c r="FM36" s="30">
        <v>3</v>
      </c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2">
        <v>66</v>
      </c>
      <c r="GK36" s="4">
        <v>1538</v>
      </c>
      <c r="GL36" s="105">
        <v>333133</v>
      </c>
      <c r="GM36" s="30">
        <v>87781</v>
      </c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>
        <v>13881</v>
      </c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2">
        <v>434795</v>
      </c>
      <c r="JA36" s="30">
        <v>1271</v>
      </c>
      <c r="JB36" s="30">
        <v>470</v>
      </c>
      <c r="JC36" s="30"/>
      <c r="JD36" s="30"/>
      <c r="JE36" s="30"/>
      <c r="JF36" s="30">
        <v>23</v>
      </c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2">
        <v>1764</v>
      </c>
      <c r="KG36" s="4">
        <v>436559</v>
      </c>
      <c r="KH36" s="85">
        <v>5325</v>
      </c>
      <c r="KI36" s="85">
        <v>2799</v>
      </c>
      <c r="KJ36" s="85"/>
      <c r="KK36" s="85"/>
      <c r="KL36" s="85"/>
      <c r="KM36" s="85"/>
      <c r="KN36" s="85"/>
      <c r="KO36" s="85"/>
      <c r="KP36" s="85"/>
      <c r="KQ36" s="85"/>
      <c r="KR36" s="85"/>
      <c r="KS36" s="85"/>
      <c r="KT36" s="12">
        <v>209</v>
      </c>
      <c r="KU36" s="85"/>
      <c r="KV36" s="85"/>
      <c r="KW36" s="85"/>
      <c r="KX36" s="85"/>
      <c r="KY36" s="85"/>
      <c r="KZ36" s="30"/>
      <c r="LA36" s="85"/>
      <c r="LB36" s="30"/>
      <c r="LC36" s="85"/>
      <c r="LD36" s="85"/>
      <c r="LE36" s="85"/>
      <c r="LF36" s="85"/>
      <c r="LG36" s="85"/>
      <c r="LH36" s="85"/>
      <c r="LI36" s="85"/>
      <c r="LJ36" s="85"/>
      <c r="LK36" s="85"/>
      <c r="LL36" s="85"/>
      <c r="LM36" s="85"/>
      <c r="LN36" s="85"/>
      <c r="LO36" s="85"/>
      <c r="LP36" s="85"/>
      <c r="LQ36" s="85"/>
      <c r="LR36" s="85"/>
      <c r="LS36" s="85"/>
      <c r="LT36" s="85"/>
      <c r="LU36" s="85"/>
      <c r="LV36" s="85"/>
      <c r="LW36" s="85"/>
      <c r="LX36" s="85"/>
      <c r="LY36" s="85"/>
      <c r="LZ36" s="85"/>
      <c r="MA36" s="85"/>
      <c r="MB36" s="85"/>
      <c r="MC36" s="85"/>
      <c r="MD36" s="85"/>
      <c r="ME36" s="85"/>
      <c r="MF36" s="85"/>
      <c r="MG36" s="85"/>
      <c r="MH36" s="85"/>
      <c r="MI36" s="85"/>
      <c r="MJ36" s="85"/>
      <c r="MK36" s="85"/>
      <c r="ML36" s="85"/>
      <c r="MM36" s="85"/>
      <c r="MN36" s="85"/>
      <c r="MO36" s="85"/>
      <c r="MP36" s="85"/>
      <c r="MQ36" s="85"/>
      <c r="MR36" s="85"/>
      <c r="MS36" s="85"/>
      <c r="MT36" s="85"/>
      <c r="MU36" s="85"/>
      <c r="MV36" s="34">
        <v>8333</v>
      </c>
      <c r="MW36" s="85">
        <v>496</v>
      </c>
      <c r="MX36" s="85">
        <v>550</v>
      </c>
      <c r="MY36" s="85"/>
      <c r="MZ36" s="85"/>
      <c r="NA36" s="30">
        <v>1</v>
      </c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4">
        <v>1047</v>
      </c>
      <c r="NY36" s="30"/>
    </row>
    <row r="37" spans="1:389" x14ac:dyDescent="0.25">
      <c r="A37" s="30" t="s">
        <v>93</v>
      </c>
      <c r="B37" s="30">
        <v>4633</v>
      </c>
      <c r="C37" s="30">
        <v>4991</v>
      </c>
      <c r="D37" s="2"/>
      <c r="E37" s="2"/>
      <c r="F37" s="2"/>
      <c r="G37" s="2"/>
      <c r="H37" s="2"/>
      <c r="I37" s="2"/>
      <c r="J37" s="2"/>
      <c r="K37" s="2"/>
      <c r="L37" s="30">
        <v>236</v>
      </c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">
        <v>9860</v>
      </c>
      <c r="BQ37" s="30">
        <v>682</v>
      </c>
      <c r="BR37" s="30">
        <v>572</v>
      </c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2">
        <v>1254</v>
      </c>
      <c r="CS37" s="4">
        <v>11114</v>
      </c>
      <c r="CT37" s="30">
        <v>816</v>
      </c>
      <c r="CU37" s="30">
        <v>537</v>
      </c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>
        <v>46</v>
      </c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2">
        <v>1399</v>
      </c>
      <c r="FI37" s="30">
        <v>80</v>
      </c>
      <c r="FJ37" s="30">
        <v>39</v>
      </c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2">
        <v>119</v>
      </c>
      <c r="GK37" s="4">
        <v>1518</v>
      </c>
      <c r="GL37" s="105">
        <v>273467</v>
      </c>
      <c r="GM37" s="30">
        <v>275417</v>
      </c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>
        <v>24078</v>
      </c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  <c r="IW37" s="30"/>
      <c r="IX37" s="30"/>
      <c r="IY37" s="30"/>
      <c r="IZ37" s="2">
        <v>572962</v>
      </c>
      <c r="JA37" s="30">
        <v>2566</v>
      </c>
      <c r="JB37" s="30">
        <v>1631</v>
      </c>
      <c r="JC37" s="30"/>
      <c r="JD37" s="30"/>
      <c r="JE37" s="30"/>
      <c r="JF37" s="30">
        <v>0</v>
      </c>
      <c r="JG37" s="30"/>
      <c r="JH37" s="30"/>
      <c r="JI37" s="30"/>
      <c r="JJ37" s="30"/>
      <c r="JK37" s="30"/>
      <c r="JL37" s="30"/>
      <c r="JM37" s="30"/>
      <c r="JN37" s="30"/>
      <c r="JO37" s="30"/>
      <c r="JP37" s="30"/>
      <c r="JQ37" s="30"/>
      <c r="JR37" s="30"/>
      <c r="JS37" s="30"/>
      <c r="JT37" s="30"/>
      <c r="JU37" s="30"/>
      <c r="JV37" s="30"/>
      <c r="JW37" s="30"/>
      <c r="JX37" s="30"/>
      <c r="JY37" s="30"/>
      <c r="JZ37" s="30"/>
      <c r="KA37" s="30"/>
      <c r="KB37" s="30"/>
      <c r="KC37" s="30"/>
      <c r="KD37" s="30"/>
      <c r="KE37" s="30"/>
      <c r="KF37" s="2">
        <v>4197</v>
      </c>
      <c r="KG37" s="4">
        <v>577159</v>
      </c>
      <c r="KH37" s="85">
        <v>4186</v>
      </c>
      <c r="KI37" s="85">
        <v>2882</v>
      </c>
      <c r="KJ37" s="85"/>
      <c r="KK37" s="85"/>
      <c r="KL37" s="85"/>
      <c r="KM37" s="85"/>
      <c r="KN37" s="85"/>
      <c r="KO37" s="85"/>
      <c r="KP37" s="85"/>
      <c r="KQ37" s="85"/>
      <c r="KR37" s="85"/>
      <c r="KS37" s="85"/>
      <c r="KT37" s="12">
        <v>136</v>
      </c>
      <c r="KU37" s="85"/>
      <c r="KV37" s="85"/>
      <c r="KW37" s="85"/>
      <c r="KX37" s="85"/>
      <c r="KY37" s="85"/>
      <c r="KZ37" s="30"/>
      <c r="LA37" s="85"/>
      <c r="LB37" s="30"/>
      <c r="LC37" s="85"/>
      <c r="LD37" s="85"/>
      <c r="LE37" s="85"/>
      <c r="LF37" s="85"/>
      <c r="LG37" s="85"/>
      <c r="LH37" s="85"/>
      <c r="LI37" s="85"/>
      <c r="LJ37" s="85"/>
      <c r="LK37" s="85"/>
      <c r="LL37" s="85"/>
      <c r="LM37" s="85"/>
      <c r="LN37" s="85"/>
      <c r="LO37" s="85"/>
      <c r="LP37" s="85"/>
      <c r="LQ37" s="85"/>
      <c r="LR37" s="85"/>
      <c r="LS37" s="85"/>
      <c r="LT37" s="85"/>
      <c r="LU37" s="85"/>
      <c r="LV37" s="85"/>
      <c r="LW37" s="85"/>
      <c r="LX37" s="85"/>
      <c r="LY37" s="85"/>
      <c r="LZ37" s="85"/>
      <c r="MA37" s="85"/>
      <c r="MB37" s="85"/>
      <c r="MC37" s="85"/>
      <c r="MD37" s="85"/>
      <c r="ME37" s="85"/>
      <c r="MF37" s="85"/>
      <c r="MG37" s="85"/>
      <c r="MH37" s="85"/>
      <c r="MI37" s="85"/>
      <c r="MJ37" s="85"/>
      <c r="MK37" s="85"/>
      <c r="ML37" s="85"/>
      <c r="MM37" s="85"/>
      <c r="MN37" s="85"/>
      <c r="MO37" s="85"/>
      <c r="MP37" s="85"/>
      <c r="MQ37" s="85"/>
      <c r="MR37" s="85"/>
      <c r="MS37" s="85"/>
      <c r="MT37" s="85"/>
      <c r="MU37" s="85"/>
      <c r="MV37" s="34">
        <v>7204</v>
      </c>
      <c r="MW37" s="85">
        <v>868</v>
      </c>
      <c r="MX37" s="85">
        <v>947</v>
      </c>
      <c r="MY37" s="85"/>
      <c r="MZ37" s="85"/>
      <c r="NA37" s="30">
        <v>1</v>
      </c>
      <c r="NB37" s="30"/>
      <c r="NC37" s="30"/>
      <c r="ND37" s="30"/>
      <c r="NE37" s="30"/>
      <c r="NF37" s="30"/>
      <c r="NG37" s="30"/>
      <c r="NH37" s="30"/>
      <c r="NI37" s="30"/>
      <c r="NJ37" s="30"/>
      <c r="NK37" s="30"/>
      <c r="NL37" s="30"/>
      <c r="NM37" s="30"/>
      <c r="NN37" s="30"/>
      <c r="NO37" s="30"/>
      <c r="NP37" s="30"/>
      <c r="NQ37" s="30"/>
      <c r="NR37" s="30"/>
      <c r="NS37" s="30"/>
      <c r="NT37" s="30"/>
      <c r="NU37" s="30"/>
      <c r="NV37" s="30"/>
      <c r="NW37" s="30"/>
      <c r="NX37" s="34">
        <v>1816</v>
      </c>
      <c r="NY37" s="30"/>
    </row>
    <row r="38" spans="1:389" x14ac:dyDescent="0.25">
      <c r="A38" s="30" t="s">
        <v>94</v>
      </c>
      <c r="B38" s="30">
        <v>3896</v>
      </c>
      <c r="C38" s="30">
        <v>1568</v>
      </c>
      <c r="D38" s="2"/>
      <c r="E38" s="2"/>
      <c r="F38" s="2"/>
      <c r="G38" s="2"/>
      <c r="H38" s="2"/>
      <c r="I38" s="2"/>
      <c r="J38" s="2"/>
      <c r="K38" s="2"/>
      <c r="L38" s="30">
        <v>241</v>
      </c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">
        <v>5705</v>
      </c>
      <c r="BQ38" s="30">
        <v>1187</v>
      </c>
      <c r="BR38" s="30">
        <v>292</v>
      </c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2">
        <v>1479</v>
      </c>
      <c r="CS38" s="4">
        <v>7184</v>
      </c>
      <c r="CT38" s="30">
        <v>835</v>
      </c>
      <c r="CU38" s="30">
        <v>523</v>
      </c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>
        <v>51</v>
      </c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2">
        <v>1409</v>
      </c>
      <c r="FI38" s="30">
        <v>71</v>
      </c>
      <c r="FJ38" s="30">
        <v>37</v>
      </c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2">
        <v>108</v>
      </c>
      <c r="GK38" s="4">
        <v>1517</v>
      </c>
      <c r="GL38" s="105">
        <v>259696</v>
      </c>
      <c r="GM38" s="30">
        <v>105359</v>
      </c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>
        <v>23192</v>
      </c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  <c r="IW38" s="30"/>
      <c r="IX38" s="30"/>
      <c r="IY38" s="30"/>
      <c r="IZ38" s="2">
        <v>388247</v>
      </c>
      <c r="JA38" s="30">
        <v>3025</v>
      </c>
      <c r="JB38" s="30">
        <v>668</v>
      </c>
      <c r="JC38" s="30"/>
      <c r="JD38" s="30"/>
      <c r="JE38" s="30"/>
      <c r="JF38" s="30">
        <v>0</v>
      </c>
      <c r="JG38" s="30"/>
      <c r="JH38" s="30"/>
      <c r="JI38" s="30"/>
      <c r="JJ38" s="30"/>
      <c r="JK38" s="30"/>
      <c r="JL38" s="30"/>
      <c r="JM38" s="30"/>
      <c r="JN38" s="30"/>
      <c r="JO38" s="30"/>
      <c r="JP38" s="30"/>
      <c r="JQ38" s="30"/>
      <c r="JR38" s="30"/>
      <c r="JS38" s="30"/>
      <c r="JT38" s="30"/>
      <c r="JU38" s="30"/>
      <c r="JV38" s="30"/>
      <c r="JW38" s="30"/>
      <c r="JX38" s="30"/>
      <c r="JY38" s="30"/>
      <c r="JZ38" s="30"/>
      <c r="KA38" s="30"/>
      <c r="KB38" s="30"/>
      <c r="KC38" s="30"/>
      <c r="KD38" s="30"/>
      <c r="KE38" s="30"/>
      <c r="KF38" s="2">
        <v>3693</v>
      </c>
      <c r="KG38" s="4">
        <v>391940</v>
      </c>
      <c r="KH38" s="85">
        <v>5181</v>
      </c>
      <c r="KI38" s="85">
        <v>3512</v>
      </c>
      <c r="KJ38" s="85"/>
      <c r="KK38" s="85"/>
      <c r="KL38" s="85"/>
      <c r="KM38" s="85"/>
      <c r="KN38" s="85"/>
      <c r="KO38" s="85"/>
      <c r="KP38" s="85"/>
      <c r="KQ38" s="85"/>
      <c r="KR38" s="85"/>
      <c r="KS38" s="85"/>
      <c r="KT38" s="12">
        <v>283</v>
      </c>
      <c r="KU38" s="85"/>
      <c r="KV38" s="85"/>
      <c r="KW38" s="85"/>
      <c r="KX38" s="85"/>
      <c r="KY38" s="85"/>
      <c r="KZ38" s="30"/>
      <c r="LA38" s="85"/>
      <c r="LB38" s="30"/>
      <c r="LC38" s="85"/>
      <c r="LD38" s="85"/>
      <c r="LE38" s="85"/>
      <c r="LF38" s="85"/>
      <c r="LG38" s="85"/>
      <c r="LH38" s="85"/>
      <c r="LI38" s="85"/>
      <c r="LJ38" s="85"/>
      <c r="LK38" s="85"/>
      <c r="LL38" s="85"/>
      <c r="LM38" s="85"/>
      <c r="LN38" s="85"/>
      <c r="LO38" s="85"/>
      <c r="LP38" s="85"/>
      <c r="LQ38" s="85"/>
      <c r="LR38" s="85"/>
      <c r="LS38" s="85"/>
      <c r="LT38" s="85"/>
      <c r="LU38" s="85"/>
      <c r="LV38" s="85"/>
      <c r="LW38" s="85"/>
      <c r="LX38" s="85"/>
      <c r="LY38" s="85"/>
      <c r="LZ38" s="85"/>
      <c r="MA38" s="85"/>
      <c r="MB38" s="85"/>
      <c r="MC38" s="85"/>
      <c r="MD38" s="85"/>
      <c r="ME38" s="85"/>
      <c r="MF38" s="85"/>
      <c r="MG38" s="85"/>
      <c r="MH38" s="85"/>
      <c r="MI38" s="85"/>
      <c r="MJ38" s="85"/>
      <c r="MK38" s="85"/>
      <c r="ML38" s="85"/>
      <c r="MM38" s="85"/>
      <c r="MN38" s="85"/>
      <c r="MO38" s="85"/>
      <c r="MP38" s="85"/>
      <c r="MQ38" s="85"/>
      <c r="MR38" s="85"/>
      <c r="MS38" s="85"/>
      <c r="MT38" s="85"/>
      <c r="MU38" s="85"/>
      <c r="MV38" s="34">
        <v>8976</v>
      </c>
      <c r="MW38" s="85">
        <v>1760</v>
      </c>
      <c r="MX38" s="85">
        <v>1101</v>
      </c>
      <c r="MY38" s="85"/>
      <c r="MZ38" s="85"/>
      <c r="NA38" s="30">
        <v>1</v>
      </c>
      <c r="NB38" s="30"/>
      <c r="NC38" s="30"/>
      <c r="ND38" s="30"/>
      <c r="NE38" s="30"/>
      <c r="NF38" s="30"/>
      <c r="NG38" s="30"/>
      <c r="NH38" s="30"/>
      <c r="NI38" s="30"/>
      <c r="NJ38" s="30"/>
      <c r="NK38" s="30"/>
      <c r="NL38" s="30"/>
      <c r="NM38" s="30"/>
      <c r="NN38" s="30"/>
      <c r="NO38" s="30"/>
      <c r="NP38" s="30"/>
      <c r="NQ38" s="30"/>
      <c r="NR38" s="30"/>
      <c r="NS38" s="30"/>
      <c r="NT38" s="30"/>
      <c r="NU38" s="30"/>
      <c r="NV38" s="30"/>
      <c r="NW38" s="30"/>
      <c r="NX38" s="34">
        <v>2862</v>
      </c>
      <c r="NY38" s="30"/>
    </row>
    <row r="39" spans="1:389" x14ac:dyDescent="0.25">
      <c r="A39" s="30" t="s">
        <v>95</v>
      </c>
      <c r="B39" s="30">
        <v>4719</v>
      </c>
      <c r="C39" s="30">
        <v>2288</v>
      </c>
      <c r="D39" s="2"/>
      <c r="E39" s="2"/>
      <c r="F39" s="2"/>
      <c r="G39" s="2"/>
      <c r="H39" s="2"/>
      <c r="I39" s="2"/>
      <c r="J39" s="2"/>
      <c r="K39" s="2"/>
      <c r="L39" s="30">
        <v>257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">
        <v>7264</v>
      </c>
      <c r="BQ39" s="30">
        <v>1023</v>
      </c>
      <c r="BR39" s="30">
        <v>133</v>
      </c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2">
        <v>1156</v>
      </c>
      <c r="CS39" s="4">
        <v>8420</v>
      </c>
      <c r="CT39" s="30">
        <v>944</v>
      </c>
      <c r="CU39" s="30">
        <v>464</v>
      </c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>
        <v>40</v>
      </c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2">
        <v>1448</v>
      </c>
      <c r="FI39" s="30">
        <v>126</v>
      </c>
      <c r="FJ39" s="30">
        <v>17</v>
      </c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2">
        <v>143</v>
      </c>
      <c r="GK39" s="4">
        <v>1591</v>
      </c>
      <c r="GL39" s="105">
        <v>279346</v>
      </c>
      <c r="GM39" s="30">
        <v>127470</v>
      </c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>
        <v>24268</v>
      </c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2">
        <v>431084</v>
      </c>
      <c r="JA39" s="30">
        <v>2521</v>
      </c>
      <c r="JB39" s="30">
        <v>231</v>
      </c>
      <c r="JC39" s="30"/>
      <c r="JD39" s="30"/>
      <c r="JE39" s="30"/>
      <c r="JF39" s="30">
        <v>0</v>
      </c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2">
        <v>2752</v>
      </c>
      <c r="KG39" s="4">
        <v>433836</v>
      </c>
      <c r="KH39" s="85">
        <v>5082</v>
      </c>
      <c r="KI39" s="85">
        <v>3176</v>
      </c>
      <c r="KJ39" s="85"/>
      <c r="KK39" s="85"/>
      <c r="KL39" s="85"/>
      <c r="KM39" s="85"/>
      <c r="KN39" s="85"/>
      <c r="KO39" s="85"/>
      <c r="KP39" s="85"/>
      <c r="KQ39" s="85"/>
      <c r="KR39" s="85"/>
      <c r="KS39" s="85"/>
      <c r="KT39" s="12">
        <v>350</v>
      </c>
      <c r="KU39" s="85"/>
      <c r="KV39" s="85"/>
      <c r="KW39" s="85"/>
      <c r="KX39" s="85"/>
      <c r="KY39" s="85"/>
      <c r="KZ39" s="30"/>
      <c r="LA39" s="85"/>
      <c r="LB39" s="30"/>
      <c r="LC39" s="85"/>
      <c r="LD39" s="85"/>
      <c r="LE39" s="85"/>
      <c r="LF39" s="85"/>
      <c r="LG39" s="85"/>
      <c r="LH39" s="85"/>
      <c r="LI39" s="85"/>
      <c r="LJ39" s="85"/>
      <c r="LK39" s="85"/>
      <c r="LL39" s="85"/>
      <c r="LM39" s="85"/>
      <c r="LN39" s="85"/>
      <c r="LO39" s="85"/>
      <c r="LP39" s="85"/>
      <c r="LQ39" s="85"/>
      <c r="LR39" s="85"/>
      <c r="LS39" s="85"/>
      <c r="LT39" s="85"/>
      <c r="LU39" s="85"/>
      <c r="LV39" s="85"/>
      <c r="LW39" s="85"/>
      <c r="LX39" s="85"/>
      <c r="LY39" s="85"/>
      <c r="LZ39" s="85"/>
      <c r="MA39" s="85"/>
      <c r="MB39" s="85"/>
      <c r="MC39" s="85"/>
      <c r="MD39" s="85"/>
      <c r="ME39" s="85"/>
      <c r="MF39" s="85"/>
      <c r="MG39" s="85"/>
      <c r="MH39" s="85"/>
      <c r="MI39" s="85"/>
      <c r="MJ39" s="85"/>
      <c r="MK39" s="85"/>
      <c r="ML39" s="85"/>
      <c r="MM39" s="85"/>
      <c r="MN39" s="85"/>
      <c r="MO39" s="85"/>
      <c r="MP39" s="85"/>
      <c r="MQ39" s="85"/>
      <c r="MR39" s="85"/>
      <c r="MS39" s="85"/>
      <c r="MT39" s="85"/>
      <c r="MU39" s="85"/>
      <c r="MV39" s="34">
        <v>8608</v>
      </c>
      <c r="MW39" s="85">
        <v>2484</v>
      </c>
      <c r="MX39" s="85">
        <v>685</v>
      </c>
      <c r="MY39" s="85"/>
      <c r="MZ39" s="85"/>
      <c r="NA39" s="30">
        <v>0</v>
      </c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4">
        <v>3169</v>
      </c>
      <c r="NY39" s="30"/>
    </row>
    <row r="40" spans="1:389" x14ac:dyDescent="0.25">
      <c r="A40" s="30" t="s">
        <v>96</v>
      </c>
      <c r="B40" s="30">
        <v>3714</v>
      </c>
      <c r="C40" s="30">
        <v>2060</v>
      </c>
      <c r="D40" s="2"/>
      <c r="E40" s="2"/>
      <c r="F40" s="2"/>
      <c r="G40" s="2"/>
      <c r="H40" s="2"/>
      <c r="I40" s="2"/>
      <c r="J40" s="2"/>
      <c r="K40" s="2"/>
      <c r="L40" s="30">
        <v>350</v>
      </c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">
        <v>6124</v>
      </c>
      <c r="BQ40" s="30">
        <v>402</v>
      </c>
      <c r="BR40" s="30">
        <v>152</v>
      </c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2">
        <v>554</v>
      </c>
      <c r="CS40" s="4">
        <v>6678</v>
      </c>
      <c r="CT40" s="30">
        <v>594</v>
      </c>
      <c r="CU40" s="30">
        <v>379</v>
      </c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>
        <v>11</v>
      </c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2">
        <v>984</v>
      </c>
      <c r="FI40" s="30">
        <v>49</v>
      </c>
      <c r="FJ40" s="30">
        <v>14</v>
      </c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2">
        <v>63</v>
      </c>
      <c r="GK40" s="4">
        <v>1047</v>
      </c>
      <c r="GL40" s="105">
        <v>151303</v>
      </c>
      <c r="GM40" s="30">
        <v>65493</v>
      </c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>
        <v>9288</v>
      </c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2">
        <v>226084</v>
      </c>
      <c r="JA40" s="30">
        <v>744</v>
      </c>
      <c r="JB40" s="30">
        <v>380</v>
      </c>
      <c r="JC40" s="30"/>
      <c r="JD40" s="30"/>
      <c r="JE40" s="30"/>
      <c r="JF40" s="30">
        <v>0</v>
      </c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2">
        <v>1124</v>
      </c>
      <c r="KG40" s="4">
        <v>227208</v>
      </c>
      <c r="KH40" s="85">
        <v>3827</v>
      </c>
      <c r="KI40" s="85">
        <v>2734</v>
      </c>
      <c r="KJ40" s="85"/>
      <c r="KK40" s="85"/>
      <c r="KL40" s="85"/>
      <c r="KM40" s="85"/>
      <c r="KN40" s="85"/>
      <c r="KO40" s="85"/>
      <c r="KP40" s="85"/>
      <c r="KQ40" s="85"/>
      <c r="KR40" s="85"/>
      <c r="KS40" s="85"/>
      <c r="KT40" s="12">
        <v>158</v>
      </c>
      <c r="KU40" s="85"/>
      <c r="KV40" s="85"/>
      <c r="KW40" s="85"/>
      <c r="KX40" s="85"/>
      <c r="KY40" s="85"/>
      <c r="KZ40" s="30"/>
      <c r="LA40" s="85"/>
      <c r="LB40" s="30"/>
      <c r="LC40" s="85"/>
      <c r="LD40" s="85"/>
      <c r="LE40" s="85"/>
      <c r="LF40" s="85"/>
      <c r="LG40" s="85"/>
      <c r="LH40" s="85"/>
      <c r="LI40" s="85"/>
      <c r="LJ40" s="85"/>
      <c r="LK40" s="85"/>
      <c r="LL40" s="85"/>
      <c r="LM40" s="85"/>
      <c r="LN40" s="85"/>
      <c r="LO40" s="85"/>
      <c r="LP40" s="85"/>
      <c r="LQ40" s="85"/>
      <c r="LR40" s="85"/>
      <c r="LS40" s="85"/>
      <c r="LT40" s="85"/>
      <c r="LU40" s="85"/>
      <c r="LV40" s="85"/>
      <c r="LW40" s="85"/>
      <c r="LX40" s="85"/>
      <c r="LY40" s="85"/>
      <c r="LZ40" s="85"/>
      <c r="MA40" s="85"/>
      <c r="MB40" s="85"/>
      <c r="MC40" s="85"/>
      <c r="MD40" s="85"/>
      <c r="ME40" s="85"/>
      <c r="MF40" s="85"/>
      <c r="MG40" s="85"/>
      <c r="MH40" s="85"/>
      <c r="MI40" s="85"/>
      <c r="MJ40" s="85"/>
      <c r="MK40" s="85"/>
      <c r="ML40" s="85"/>
      <c r="MM40" s="85"/>
      <c r="MN40" s="85"/>
      <c r="MO40" s="85"/>
      <c r="MP40" s="85"/>
      <c r="MQ40" s="85"/>
      <c r="MR40" s="85"/>
      <c r="MS40" s="85"/>
      <c r="MT40" s="85"/>
      <c r="MU40" s="85"/>
      <c r="MV40" s="34">
        <v>6719</v>
      </c>
      <c r="MW40" s="85">
        <v>2565</v>
      </c>
      <c r="MX40" s="85">
        <v>1059</v>
      </c>
      <c r="MY40" s="85"/>
      <c r="MZ40" s="85"/>
      <c r="NA40" s="30">
        <v>0</v>
      </c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4">
        <v>3624</v>
      </c>
      <c r="NY40" s="30"/>
    </row>
    <row r="41" spans="1:389" x14ac:dyDescent="0.25">
      <c r="A41" s="2">
        <v>1998</v>
      </c>
      <c r="B41" s="2">
        <v>54500</v>
      </c>
      <c r="C41" s="2">
        <v>22146</v>
      </c>
      <c r="D41" s="2"/>
      <c r="E41" s="2"/>
      <c r="F41" s="2"/>
      <c r="G41" s="2"/>
      <c r="H41" s="2"/>
      <c r="I41" s="2"/>
      <c r="J41" s="2"/>
      <c r="K41" s="2"/>
      <c r="L41" s="2">
        <v>2161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>
        <v>78807</v>
      </c>
      <c r="BQ41" s="2">
        <v>4643</v>
      </c>
      <c r="BR41" s="2">
        <v>1968</v>
      </c>
      <c r="BS41" s="2"/>
      <c r="BT41" s="2"/>
      <c r="BU41" s="2">
        <v>12</v>
      </c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>
        <v>6623</v>
      </c>
      <c r="CS41" s="5">
        <v>85430</v>
      </c>
      <c r="CT41" s="2">
        <v>10567</v>
      </c>
      <c r="CU41" s="2">
        <v>3927</v>
      </c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>
        <v>271</v>
      </c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>
        <v>14765</v>
      </c>
      <c r="FI41" s="2">
        <v>506</v>
      </c>
      <c r="FJ41" s="2">
        <v>215</v>
      </c>
      <c r="FK41" s="2"/>
      <c r="FL41" s="2"/>
      <c r="FM41" s="2">
        <v>3</v>
      </c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>
        <v>724</v>
      </c>
      <c r="GK41" s="5">
        <v>15489</v>
      </c>
      <c r="GL41" s="106">
        <v>3746442</v>
      </c>
      <c r="GM41" s="2">
        <v>1267985</v>
      </c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>
        <v>183482</v>
      </c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>
        <v>5197909</v>
      </c>
      <c r="JA41" s="2">
        <v>13997</v>
      </c>
      <c r="JB41" s="2">
        <v>4522</v>
      </c>
      <c r="JC41" s="2"/>
      <c r="JD41" s="2"/>
      <c r="JE41" s="2"/>
      <c r="JF41" s="2">
        <v>23</v>
      </c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>
        <v>18542</v>
      </c>
      <c r="KG41" s="5">
        <v>5216451</v>
      </c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3"/>
      <c r="KU41" s="10"/>
      <c r="KV41" s="10"/>
      <c r="KW41" s="10"/>
      <c r="KX41" s="10"/>
      <c r="KY41" s="10"/>
      <c r="KZ41" s="2"/>
      <c r="LA41" s="10"/>
      <c r="LB41" s="2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34"/>
      <c r="MW41" s="10"/>
      <c r="MX41" s="10"/>
      <c r="MY41" s="10"/>
      <c r="MZ41" s="10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34"/>
      <c r="NY41" s="5"/>
    </row>
    <row r="42" spans="1:389" x14ac:dyDescent="0.25">
      <c r="A42" s="30"/>
      <c r="B42" s="30"/>
      <c r="C42" s="30"/>
      <c r="D42" s="2"/>
      <c r="E42" s="2"/>
      <c r="F42" s="2"/>
      <c r="G42" s="2"/>
      <c r="H42" s="2"/>
      <c r="I42" s="2"/>
      <c r="J42" s="2"/>
      <c r="K42" s="2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2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2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2"/>
      <c r="GK42" s="30"/>
      <c r="GL42" s="105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  <c r="IV42" s="30"/>
      <c r="IW42" s="30"/>
      <c r="IX42" s="30"/>
      <c r="IY42" s="30"/>
      <c r="IZ42" s="2"/>
      <c r="JA42" s="30"/>
      <c r="JB42" s="30"/>
      <c r="JC42" s="30"/>
      <c r="JD42" s="30"/>
      <c r="JE42" s="30"/>
      <c r="JF42" s="30"/>
      <c r="JG42" s="30"/>
      <c r="JH42" s="30"/>
      <c r="JI42" s="30"/>
      <c r="JJ42" s="30"/>
      <c r="JK42" s="30"/>
      <c r="JL42" s="30"/>
      <c r="JM42" s="30"/>
      <c r="JN42" s="30"/>
      <c r="JO42" s="30"/>
      <c r="JP42" s="30"/>
      <c r="JQ42" s="30"/>
      <c r="JR42" s="30"/>
      <c r="JS42" s="30"/>
      <c r="JT42" s="30"/>
      <c r="JU42" s="30"/>
      <c r="JV42" s="30"/>
      <c r="JW42" s="30"/>
      <c r="JX42" s="30"/>
      <c r="JY42" s="30"/>
      <c r="JZ42" s="30"/>
      <c r="KA42" s="30"/>
      <c r="KB42" s="30"/>
      <c r="KC42" s="30"/>
      <c r="KD42" s="30"/>
      <c r="KE42" s="30"/>
      <c r="KF42" s="2"/>
      <c r="KG42" s="30"/>
      <c r="KH42" s="85"/>
      <c r="KI42" s="85"/>
      <c r="KJ42" s="85"/>
      <c r="KK42" s="85"/>
      <c r="KL42" s="85"/>
      <c r="KM42" s="85"/>
      <c r="KN42" s="85"/>
      <c r="KO42" s="85"/>
      <c r="KP42" s="85"/>
      <c r="KQ42" s="85"/>
      <c r="KR42" s="85"/>
      <c r="KS42" s="85"/>
      <c r="KT42" s="30"/>
      <c r="KU42" s="85"/>
      <c r="KV42" s="85"/>
      <c r="KW42" s="85"/>
      <c r="KX42" s="85"/>
      <c r="KY42" s="85"/>
      <c r="KZ42" s="30"/>
      <c r="LA42" s="85"/>
      <c r="LB42" s="30"/>
      <c r="LC42" s="85"/>
      <c r="LD42" s="85"/>
      <c r="LE42" s="85"/>
      <c r="LF42" s="85"/>
      <c r="LG42" s="85"/>
      <c r="LH42" s="85"/>
      <c r="LI42" s="85"/>
      <c r="LJ42" s="85"/>
      <c r="LK42" s="85"/>
      <c r="LL42" s="85"/>
      <c r="LM42" s="85"/>
      <c r="LN42" s="85"/>
      <c r="LO42" s="85"/>
      <c r="LP42" s="85"/>
      <c r="LQ42" s="85"/>
      <c r="LR42" s="85"/>
      <c r="LS42" s="85"/>
      <c r="LT42" s="85"/>
      <c r="LU42" s="85"/>
      <c r="LV42" s="85"/>
      <c r="LW42" s="85"/>
      <c r="LX42" s="85"/>
      <c r="LY42" s="85"/>
      <c r="LZ42" s="85"/>
      <c r="MA42" s="85"/>
      <c r="MB42" s="85"/>
      <c r="MC42" s="85"/>
      <c r="MD42" s="85"/>
      <c r="ME42" s="85"/>
      <c r="MF42" s="85"/>
      <c r="MG42" s="85"/>
      <c r="MH42" s="85"/>
      <c r="MI42" s="85"/>
      <c r="MJ42" s="85"/>
      <c r="MK42" s="85"/>
      <c r="ML42" s="85"/>
      <c r="MM42" s="85"/>
      <c r="MN42" s="85"/>
      <c r="MO42" s="85"/>
      <c r="MP42" s="85"/>
      <c r="MQ42" s="85"/>
      <c r="MR42" s="85"/>
      <c r="MS42" s="85"/>
      <c r="MT42" s="85"/>
      <c r="MU42" s="85"/>
      <c r="MV42" s="34"/>
      <c r="MW42" s="85"/>
      <c r="MX42" s="85"/>
      <c r="MY42" s="85"/>
      <c r="MZ42" s="85"/>
      <c r="NA42" s="30"/>
      <c r="NB42" s="30"/>
      <c r="NC42" s="30"/>
      <c r="ND42" s="30"/>
      <c r="NE42" s="30"/>
      <c r="NF42" s="30"/>
      <c r="NG42" s="30"/>
      <c r="NH42" s="30"/>
      <c r="NI42" s="30"/>
      <c r="NJ42" s="30"/>
      <c r="NK42" s="30"/>
      <c r="NL42" s="30"/>
      <c r="NM42" s="30"/>
      <c r="NN42" s="30"/>
      <c r="NO42" s="30"/>
      <c r="NP42" s="30"/>
      <c r="NQ42" s="30"/>
      <c r="NR42" s="30"/>
      <c r="NS42" s="30"/>
      <c r="NT42" s="30"/>
      <c r="NU42" s="30"/>
      <c r="NV42" s="30"/>
      <c r="NW42" s="30"/>
      <c r="NX42" s="34"/>
      <c r="NY42" s="30"/>
    </row>
    <row r="43" spans="1:389" x14ac:dyDescent="0.25">
      <c r="A43" s="86">
        <v>36161</v>
      </c>
      <c r="B43" s="30">
        <v>5199</v>
      </c>
      <c r="C43" s="30">
        <v>1484</v>
      </c>
      <c r="D43" s="2"/>
      <c r="E43" s="2"/>
      <c r="F43" s="2"/>
      <c r="G43" s="2"/>
      <c r="H43" s="2"/>
      <c r="I43" s="2"/>
      <c r="J43" s="2"/>
      <c r="K43" s="2"/>
      <c r="L43" s="30">
        <v>194</v>
      </c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">
        <v>6877</v>
      </c>
      <c r="BQ43" s="30">
        <v>916</v>
      </c>
      <c r="BR43" s="30">
        <v>250</v>
      </c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2">
        <v>1166</v>
      </c>
      <c r="CS43" s="4">
        <v>8043</v>
      </c>
      <c r="CT43" s="30">
        <v>1142</v>
      </c>
      <c r="CU43" s="30">
        <v>487</v>
      </c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>
        <v>33</v>
      </c>
      <c r="DG43" s="30">
        <v>0</v>
      </c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2">
        <v>1662</v>
      </c>
      <c r="FI43" s="30">
        <v>89</v>
      </c>
      <c r="FJ43" s="30">
        <v>30</v>
      </c>
      <c r="FK43" s="30"/>
      <c r="FL43" s="30"/>
      <c r="FM43" s="30">
        <v>0</v>
      </c>
      <c r="FN43" s="30">
        <v>0</v>
      </c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2">
        <v>119</v>
      </c>
      <c r="GK43" s="4">
        <v>1781</v>
      </c>
      <c r="GL43" s="105">
        <v>318161</v>
      </c>
      <c r="GM43" s="30">
        <v>93302</v>
      </c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>
        <v>18967</v>
      </c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2">
        <v>430430</v>
      </c>
      <c r="JA43" s="30">
        <v>1282</v>
      </c>
      <c r="JB43" s="30">
        <v>523</v>
      </c>
      <c r="JC43" s="30"/>
      <c r="JD43" s="30"/>
      <c r="JE43" s="30"/>
      <c r="JF43" s="30">
        <v>0</v>
      </c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2">
        <v>1805</v>
      </c>
      <c r="KG43" s="4">
        <v>432235</v>
      </c>
      <c r="KH43" s="85">
        <v>5421</v>
      </c>
      <c r="KI43" s="85">
        <v>3216</v>
      </c>
      <c r="KJ43" s="85"/>
      <c r="KK43" s="85"/>
      <c r="KL43" s="85"/>
      <c r="KM43" s="85"/>
      <c r="KN43" s="85"/>
      <c r="KO43" s="85"/>
      <c r="KP43" s="85"/>
      <c r="KQ43" s="85"/>
      <c r="KR43" s="85"/>
      <c r="KS43" s="85"/>
      <c r="KT43" s="12">
        <v>208</v>
      </c>
      <c r="KU43" s="85"/>
      <c r="KV43" s="85"/>
      <c r="KW43" s="85"/>
      <c r="KX43" s="85"/>
      <c r="KY43" s="85"/>
      <c r="KZ43" s="30"/>
      <c r="LA43" s="85"/>
      <c r="LB43" s="30"/>
      <c r="LC43" s="85"/>
      <c r="LD43" s="85"/>
      <c r="LE43" s="85"/>
      <c r="LF43" s="85"/>
      <c r="LG43" s="85"/>
      <c r="LH43" s="85"/>
      <c r="LI43" s="85"/>
      <c r="LJ43" s="85"/>
      <c r="LK43" s="85"/>
      <c r="LL43" s="85"/>
      <c r="LM43" s="85"/>
      <c r="LN43" s="85"/>
      <c r="LO43" s="85"/>
      <c r="LP43" s="85"/>
      <c r="LQ43" s="85"/>
      <c r="LR43" s="85"/>
      <c r="LS43" s="85"/>
      <c r="LT43" s="85"/>
      <c r="LU43" s="85"/>
      <c r="LV43" s="85"/>
      <c r="LW43" s="85"/>
      <c r="LX43" s="85"/>
      <c r="LY43" s="85"/>
      <c r="LZ43" s="85"/>
      <c r="MA43" s="85"/>
      <c r="MB43" s="85"/>
      <c r="MC43" s="85"/>
      <c r="MD43" s="85"/>
      <c r="ME43" s="85"/>
      <c r="MF43" s="85"/>
      <c r="MG43" s="85"/>
      <c r="MH43" s="85"/>
      <c r="MI43" s="85"/>
      <c r="MJ43" s="85"/>
      <c r="MK43" s="85"/>
      <c r="ML43" s="85"/>
      <c r="MM43" s="85"/>
      <c r="MN43" s="85"/>
      <c r="MO43" s="85"/>
      <c r="MP43" s="85"/>
      <c r="MQ43" s="85"/>
      <c r="MR43" s="85"/>
      <c r="MS43" s="85"/>
      <c r="MT43" s="85"/>
      <c r="MU43" s="85"/>
      <c r="MV43" s="34">
        <v>8845</v>
      </c>
      <c r="MW43" s="85">
        <v>3192</v>
      </c>
      <c r="MX43" s="85">
        <v>1258</v>
      </c>
      <c r="MY43" s="85"/>
      <c r="MZ43" s="85"/>
      <c r="NA43" s="30">
        <v>0</v>
      </c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4">
        <v>4450</v>
      </c>
      <c r="NY43" s="30"/>
    </row>
    <row r="44" spans="1:389" x14ac:dyDescent="0.25">
      <c r="A44" s="86">
        <v>36192</v>
      </c>
      <c r="B44" s="30">
        <v>7488</v>
      </c>
      <c r="C44" s="30">
        <v>2263</v>
      </c>
      <c r="D44" s="2"/>
      <c r="E44" s="2"/>
      <c r="F44" s="2"/>
      <c r="G44" s="2"/>
      <c r="H44" s="2"/>
      <c r="I44" s="2"/>
      <c r="J44" s="2"/>
      <c r="K44" s="2"/>
      <c r="L44" s="30">
        <v>104</v>
      </c>
      <c r="M44" s="30">
        <v>30</v>
      </c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>
        <v>3</v>
      </c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">
        <v>9888</v>
      </c>
      <c r="BQ44" s="30">
        <v>1917</v>
      </c>
      <c r="BR44" s="30">
        <v>533</v>
      </c>
      <c r="BS44" s="30"/>
      <c r="BT44" s="30"/>
      <c r="BU44" s="30">
        <v>0</v>
      </c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2">
        <v>2450</v>
      </c>
      <c r="CS44" s="4">
        <v>12338</v>
      </c>
      <c r="CT44" s="30">
        <v>1635</v>
      </c>
      <c r="CU44" s="30">
        <v>646</v>
      </c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>
        <v>13</v>
      </c>
      <c r="DG44" s="30">
        <v>18</v>
      </c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>
        <v>1</v>
      </c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2">
        <v>2313</v>
      </c>
      <c r="FI44" s="30">
        <v>230</v>
      </c>
      <c r="FJ44" s="30">
        <v>67</v>
      </c>
      <c r="FK44" s="30"/>
      <c r="FL44" s="30"/>
      <c r="FM44" s="30">
        <v>0</v>
      </c>
      <c r="FN44" s="30">
        <v>0</v>
      </c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2">
        <v>297</v>
      </c>
      <c r="GK44" s="4">
        <v>2610</v>
      </c>
      <c r="GL44" s="105">
        <v>509267</v>
      </c>
      <c r="GM44" s="30">
        <v>149925</v>
      </c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>
        <v>10306</v>
      </c>
      <c r="GY44" s="30">
        <v>1712</v>
      </c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>
        <v>270</v>
      </c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2">
        <v>671480</v>
      </c>
      <c r="JA44" s="30">
        <v>5650</v>
      </c>
      <c r="JB44" s="30">
        <v>977</v>
      </c>
      <c r="JC44" s="30"/>
      <c r="JD44" s="30"/>
      <c r="JE44" s="30"/>
      <c r="JF44" s="30">
        <v>0</v>
      </c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2">
        <v>6627</v>
      </c>
      <c r="KG44" s="4">
        <v>678107</v>
      </c>
      <c r="KH44" s="85">
        <v>6538</v>
      </c>
      <c r="KI44" s="85">
        <v>3771</v>
      </c>
      <c r="KJ44" s="85"/>
      <c r="KK44" s="85"/>
      <c r="KL44" s="85"/>
      <c r="KM44" s="85"/>
      <c r="KN44" s="85"/>
      <c r="KO44" s="85"/>
      <c r="KP44" s="85"/>
      <c r="KQ44" s="85"/>
      <c r="KR44" s="85"/>
      <c r="KS44" s="85"/>
      <c r="KT44" s="12">
        <v>255</v>
      </c>
      <c r="KU44" s="85">
        <v>27</v>
      </c>
      <c r="KV44" s="85"/>
      <c r="KW44" s="85"/>
      <c r="KX44" s="85"/>
      <c r="KY44" s="85"/>
      <c r="KZ44" s="30"/>
      <c r="LA44" s="85"/>
      <c r="LB44" s="30"/>
      <c r="LC44" s="85"/>
      <c r="LD44" s="85"/>
      <c r="LE44" s="85"/>
      <c r="LF44" s="85"/>
      <c r="LG44" s="85"/>
      <c r="LH44" s="85"/>
      <c r="LI44" s="85"/>
      <c r="LJ44" s="85"/>
      <c r="LK44" s="85"/>
      <c r="LL44" s="85"/>
      <c r="LM44" s="85"/>
      <c r="LN44" s="85"/>
      <c r="LO44" s="85"/>
      <c r="LP44" s="85"/>
      <c r="LQ44" s="85"/>
      <c r="LR44" s="85"/>
      <c r="LS44" s="85"/>
      <c r="LT44" s="85"/>
      <c r="LU44" s="85"/>
      <c r="LV44" s="85"/>
      <c r="LW44" s="85"/>
      <c r="LX44" s="85"/>
      <c r="LY44" s="85"/>
      <c r="LZ44" s="85"/>
      <c r="MA44" s="85"/>
      <c r="MB44" s="85"/>
      <c r="MC44" s="85"/>
      <c r="MD44" s="85"/>
      <c r="ME44" s="85"/>
      <c r="MF44" s="85"/>
      <c r="MG44" s="85"/>
      <c r="MH44" s="85"/>
      <c r="MI44" s="85"/>
      <c r="MJ44" s="85"/>
      <c r="MK44" s="85"/>
      <c r="ML44" s="85"/>
      <c r="MM44" s="85"/>
      <c r="MN44" s="85"/>
      <c r="MO44" s="85"/>
      <c r="MP44" s="85"/>
      <c r="MQ44" s="85"/>
      <c r="MR44" s="85"/>
      <c r="MS44" s="85"/>
      <c r="MT44" s="85"/>
      <c r="MU44" s="85"/>
      <c r="MV44" s="34">
        <v>10591</v>
      </c>
      <c r="MW44" s="87">
        <v>3274</v>
      </c>
      <c r="MX44" s="85">
        <v>1167</v>
      </c>
      <c r="MY44" s="85"/>
      <c r="MZ44" s="85"/>
      <c r="NA44" s="30">
        <v>0</v>
      </c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4">
        <v>4441</v>
      </c>
      <c r="NY44" s="30"/>
    </row>
    <row r="45" spans="1:389" x14ac:dyDescent="0.25">
      <c r="A45" s="86">
        <v>36220</v>
      </c>
      <c r="B45" s="30">
        <v>15286</v>
      </c>
      <c r="C45" s="30">
        <v>4604</v>
      </c>
      <c r="D45" s="2"/>
      <c r="E45" s="2"/>
      <c r="F45" s="2"/>
      <c r="G45" s="2"/>
      <c r="H45" s="2"/>
      <c r="I45" s="2"/>
      <c r="J45" s="2"/>
      <c r="K45" s="2"/>
      <c r="L45" s="30">
        <v>601</v>
      </c>
      <c r="M45" s="30">
        <v>126</v>
      </c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>
        <v>14</v>
      </c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">
        <v>20631</v>
      </c>
      <c r="BQ45" s="30">
        <v>1723</v>
      </c>
      <c r="BR45" s="30">
        <v>854</v>
      </c>
      <c r="BS45" s="30"/>
      <c r="BT45" s="30"/>
      <c r="BU45" s="30">
        <v>0</v>
      </c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2">
        <v>2577</v>
      </c>
      <c r="CS45" s="4">
        <v>23208</v>
      </c>
      <c r="CT45" s="30">
        <v>2703</v>
      </c>
      <c r="CU45" s="30">
        <v>879</v>
      </c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>
        <v>18</v>
      </c>
      <c r="DG45" s="30">
        <v>22</v>
      </c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>
        <v>2</v>
      </c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2">
        <v>3624</v>
      </c>
      <c r="FI45" s="30">
        <v>248</v>
      </c>
      <c r="FJ45" s="30">
        <v>100</v>
      </c>
      <c r="FK45" s="30"/>
      <c r="FL45" s="30"/>
      <c r="FM45" s="30">
        <v>0</v>
      </c>
      <c r="FN45" s="30">
        <v>0</v>
      </c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2">
        <v>348</v>
      </c>
      <c r="GK45" s="4">
        <v>3972</v>
      </c>
      <c r="GL45" s="105">
        <v>1245680</v>
      </c>
      <c r="GM45" s="30">
        <v>336762</v>
      </c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>
        <v>34231</v>
      </c>
      <c r="GY45" s="30">
        <v>7154</v>
      </c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>
        <v>710</v>
      </c>
      <c r="IL45" s="30"/>
      <c r="IM45" s="30"/>
      <c r="IN45" s="30"/>
      <c r="IO45" s="30"/>
      <c r="IP45" s="30"/>
      <c r="IQ45" s="30"/>
      <c r="IR45" s="30"/>
      <c r="IS45" s="30"/>
      <c r="IT45" s="30"/>
      <c r="IU45" s="30"/>
      <c r="IV45" s="30"/>
      <c r="IW45" s="30"/>
      <c r="IX45" s="30"/>
      <c r="IY45" s="30"/>
      <c r="IZ45" s="2">
        <v>1624537</v>
      </c>
      <c r="JA45" s="30">
        <v>10067</v>
      </c>
      <c r="JB45" s="30">
        <v>2367</v>
      </c>
      <c r="JC45" s="30"/>
      <c r="JD45" s="30"/>
      <c r="JE45" s="30"/>
      <c r="JF45" s="30">
        <v>0</v>
      </c>
      <c r="JG45" s="30"/>
      <c r="JH45" s="30"/>
      <c r="JI45" s="30"/>
      <c r="JJ45" s="30"/>
      <c r="JK45" s="30"/>
      <c r="JL45" s="30"/>
      <c r="JM45" s="30"/>
      <c r="JN45" s="30"/>
      <c r="JO45" s="30"/>
      <c r="JP45" s="30"/>
      <c r="JQ45" s="30"/>
      <c r="JR45" s="30"/>
      <c r="JS45" s="30"/>
      <c r="JT45" s="30"/>
      <c r="JU45" s="30"/>
      <c r="JV45" s="30"/>
      <c r="JW45" s="30"/>
      <c r="JX45" s="30"/>
      <c r="JY45" s="30"/>
      <c r="JZ45" s="30"/>
      <c r="KA45" s="30"/>
      <c r="KB45" s="30"/>
      <c r="KC45" s="30"/>
      <c r="KD45" s="30"/>
      <c r="KE45" s="30"/>
      <c r="KF45" s="2">
        <v>12434</v>
      </c>
      <c r="KG45" s="4">
        <v>1636971</v>
      </c>
      <c r="KH45" s="85">
        <v>6989</v>
      </c>
      <c r="KI45" s="87">
        <v>3713</v>
      </c>
      <c r="KJ45" s="85"/>
      <c r="KK45" s="85"/>
      <c r="KL45" s="85"/>
      <c r="KM45" s="85"/>
      <c r="KN45" s="85"/>
      <c r="KO45" s="85"/>
      <c r="KP45" s="85"/>
      <c r="KQ45" s="85"/>
      <c r="KR45" s="85"/>
      <c r="KS45" s="85"/>
      <c r="KT45" s="12">
        <v>293</v>
      </c>
      <c r="KU45" s="85">
        <v>110</v>
      </c>
      <c r="KV45" s="85"/>
      <c r="KW45" s="85"/>
      <c r="KX45" s="85"/>
      <c r="KY45" s="85"/>
      <c r="KZ45" s="30"/>
      <c r="LA45" s="85"/>
      <c r="LB45" s="30"/>
      <c r="LC45" s="85"/>
      <c r="LD45" s="85"/>
      <c r="LE45" s="85"/>
      <c r="LF45" s="85"/>
      <c r="LG45" s="85"/>
      <c r="LH45" s="85"/>
      <c r="LI45" s="85"/>
      <c r="LJ45" s="85"/>
      <c r="LK45" s="85"/>
      <c r="LL45" s="85"/>
      <c r="LM45" s="85"/>
      <c r="LN45" s="85"/>
      <c r="LO45" s="85"/>
      <c r="LP45" s="85"/>
      <c r="LQ45" s="85"/>
      <c r="LR45" s="85"/>
      <c r="LS45" s="85"/>
      <c r="LT45" s="85"/>
      <c r="LU45" s="85"/>
      <c r="LV45" s="85"/>
      <c r="LW45" s="85"/>
      <c r="LX45" s="85"/>
      <c r="LY45" s="85"/>
      <c r="LZ45" s="85"/>
      <c r="MA45" s="85"/>
      <c r="MB45" s="85"/>
      <c r="MC45" s="85"/>
      <c r="MD45" s="85"/>
      <c r="ME45" s="85"/>
      <c r="MF45" s="85"/>
      <c r="MG45" s="85"/>
      <c r="MH45" s="85"/>
      <c r="MI45" s="85"/>
      <c r="MJ45" s="85"/>
      <c r="MK45" s="85"/>
      <c r="ML45" s="85"/>
      <c r="MM45" s="85"/>
      <c r="MN45" s="85"/>
      <c r="MO45" s="85"/>
      <c r="MP45" s="85"/>
      <c r="MQ45" s="85"/>
      <c r="MR45" s="85"/>
      <c r="MS45" s="85"/>
      <c r="MT45" s="85"/>
      <c r="MU45" s="85"/>
      <c r="MV45" s="34">
        <v>11105</v>
      </c>
      <c r="MW45" s="87">
        <v>3744</v>
      </c>
      <c r="MX45" s="85">
        <v>1331</v>
      </c>
      <c r="MY45" s="85"/>
      <c r="MZ45" s="85"/>
      <c r="NA45" s="30">
        <v>0</v>
      </c>
      <c r="NB45" s="30"/>
      <c r="NC45" s="30"/>
      <c r="ND45" s="30"/>
      <c r="NE45" s="30"/>
      <c r="NF45" s="30"/>
      <c r="NG45" s="30"/>
      <c r="NH45" s="30"/>
      <c r="NI45" s="30"/>
      <c r="NJ45" s="30"/>
      <c r="NK45" s="30"/>
      <c r="NL45" s="30"/>
      <c r="NM45" s="30"/>
      <c r="NN45" s="30"/>
      <c r="NO45" s="30"/>
      <c r="NP45" s="30"/>
      <c r="NQ45" s="30"/>
      <c r="NR45" s="30"/>
      <c r="NS45" s="30"/>
      <c r="NT45" s="30"/>
      <c r="NU45" s="30"/>
      <c r="NV45" s="30"/>
      <c r="NW45" s="30"/>
      <c r="NX45" s="34">
        <v>5075</v>
      </c>
      <c r="NY45" s="30"/>
    </row>
    <row r="46" spans="1:389" x14ac:dyDescent="0.25">
      <c r="A46" s="86">
        <v>36251</v>
      </c>
      <c r="B46" s="30">
        <v>7919</v>
      </c>
      <c r="C46" s="30">
        <v>2663</v>
      </c>
      <c r="D46" s="2"/>
      <c r="E46" s="2"/>
      <c r="F46" s="2"/>
      <c r="G46" s="2"/>
      <c r="H46" s="2"/>
      <c r="I46" s="2"/>
      <c r="J46" s="2"/>
      <c r="K46" s="2"/>
      <c r="L46" s="30">
        <v>327</v>
      </c>
      <c r="M46" s="30">
        <v>111</v>
      </c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>
        <v>20</v>
      </c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">
        <v>11040</v>
      </c>
      <c r="BQ46" s="30">
        <v>1787</v>
      </c>
      <c r="BR46" s="30">
        <v>679</v>
      </c>
      <c r="BS46" s="30"/>
      <c r="BT46" s="30"/>
      <c r="BU46" s="30">
        <v>119</v>
      </c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2">
        <v>2585</v>
      </c>
      <c r="CS46" s="4">
        <v>13625</v>
      </c>
      <c r="CT46" s="30">
        <v>1669</v>
      </c>
      <c r="CU46" s="30">
        <v>504</v>
      </c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>
        <v>50</v>
      </c>
      <c r="DG46" s="30">
        <v>23</v>
      </c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>
        <v>4</v>
      </c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2">
        <v>2250</v>
      </c>
      <c r="FI46" s="30">
        <v>155</v>
      </c>
      <c r="FJ46" s="30">
        <v>75</v>
      </c>
      <c r="FK46" s="30"/>
      <c r="FL46" s="30"/>
      <c r="FM46" s="30">
        <v>13</v>
      </c>
      <c r="FN46" s="30">
        <v>0</v>
      </c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2">
        <v>243</v>
      </c>
      <c r="GK46" s="4">
        <v>2493</v>
      </c>
      <c r="GL46" s="105">
        <v>677147</v>
      </c>
      <c r="GM46" s="30">
        <v>207703</v>
      </c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>
        <v>36377</v>
      </c>
      <c r="GY46" s="30">
        <v>6227</v>
      </c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>
        <v>2025</v>
      </c>
      <c r="IL46" s="30"/>
      <c r="IM46" s="30"/>
      <c r="IN46" s="30"/>
      <c r="IO46" s="30"/>
      <c r="IP46" s="30"/>
      <c r="IQ46" s="30"/>
      <c r="IR46" s="30"/>
      <c r="IS46" s="30"/>
      <c r="IT46" s="30"/>
      <c r="IU46" s="30"/>
      <c r="IV46" s="30"/>
      <c r="IW46" s="30"/>
      <c r="IX46" s="30"/>
      <c r="IY46" s="30"/>
      <c r="IZ46" s="2">
        <v>929479</v>
      </c>
      <c r="JA46" s="30">
        <v>7687</v>
      </c>
      <c r="JB46" s="30">
        <v>825</v>
      </c>
      <c r="JC46" s="30"/>
      <c r="JD46" s="30"/>
      <c r="JE46" s="30"/>
      <c r="JF46" s="30">
        <v>293</v>
      </c>
      <c r="JG46" s="30"/>
      <c r="JH46" s="30"/>
      <c r="JI46" s="30"/>
      <c r="JJ46" s="30"/>
      <c r="JK46" s="30"/>
      <c r="JL46" s="30"/>
      <c r="JM46" s="30"/>
      <c r="JN46" s="30"/>
      <c r="JO46" s="30"/>
      <c r="JP46" s="30"/>
      <c r="JQ46" s="30"/>
      <c r="JR46" s="30"/>
      <c r="JS46" s="30"/>
      <c r="JT46" s="30"/>
      <c r="JU46" s="30"/>
      <c r="JV46" s="30"/>
      <c r="JW46" s="30"/>
      <c r="JX46" s="30"/>
      <c r="JY46" s="30"/>
      <c r="JZ46" s="30"/>
      <c r="KA46" s="30"/>
      <c r="KB46" s="30"/>
      <c r="KC46" s="30"/>
      <c r="KD46" s="30"/>
      <c r="KE46" s="30"/>
      <c r="KF46" s="2">
        <v>8805</v>
      </c>
      <c r="KG46" s="4">
        <v>938284</v>
      </c>
      <c r="KH46" s="85">
        <v>7270</v>
      </c>
      <c r="KI46" s="85">
        <v>3325</v>
      </c>
      <c r="KJ46" s="85"/>
      <c r="KK46" s="85"/>
      <c r="KL46" s="85"/>
      <c r="KM46" s="85"/>
      <c r="KN46" s="85"/>
      <c r="KO46" s="85"/>
      <c r="KP46" s="85"/>
      <c r="KQ46" s="85"/>
      <c r="KR46" s="85"/>
      <c r="KS46" s="85"/>
      <c r="KT46" s="12">
        <v>485</v>
      </c>
      <c r="KU46" s="85">
        <v>135</v>
      </c>
      <c r="KV46" s="85"/>
      <c r="KW46" s="85"/>
      <c r="KX46" s="85"/>
      <c r="KY46" s="85"/>
      <c r="KZ46" s="30"/>
      <c r="LA46" s="85"/>
      <c r="LB46" s="30"/>
      <c r="LC46" s="85"/>
      <c r="LD46" s="85"/>
      <c r="LE46" s="85"/>
      <c r="LF46" s="85"/>
      <c r="LG46" s="85"/>
      <c r="LH46" s="85"/>
      <c r="LI46" s="85"/>
      <c r="LJ46" s="85"/>
      <c r="LK46" s="85"/>
      <c r="LL46" s="85"/>
      <c r="LM46" s="85"/>
      <c r="LN46" s="85"/>
      <c r="LO46" s="85"/>
      <c r="LP46" s="85"/>
      <c r="LQ46" s="85"/>
      <c r="LR46" s="85"/>
      <c r="LS46" s="85"/>
      <c r="LT46" s="85"/>
      <c r="LU46" s="85"/>
      <c r="LV46" s="85"/>
      <c r="LW46" s="85"/>
      <c r="LX46" s="85"/>
      <c r="LY46" s="85"/>
      <c r="LZ46" s="85"/>
      <c r="MA46" s="85"/>
      <c r="MB46" s="85"/>
      <c r="MC46" s="85"/>
      <c r="MD46" s="85"/>
      <c r="ME46" s="85"/>
      <c r="MF46" s="85"/>
      <c r="MG46" s="85"/>
      <c r="MH46" s="85"/>
      <c r="MI46" s="85"/>
      <c r="MJ46" s="85"/>
      <c r="MK46" s="85"/>
      <c r="ML46" s="85"/>
      <c r="MM46" s="85"/>
      <c r="MN46" s="85"/>
      <c r="MO46" s="85"/>
      <c r="MP46" s="85"/>
      <c r="MQ46" s="85"/>
      <c r="MR46" s="85"/>
      <c r="MS46" s="85"/>
      <c r="MT46" s="85"/>
      <c r="MU46" s="85"/>
      <c r="MV46" s="34">
        <v>11215</v>
      </c>
      <c r="MW46" s="85">
        <v>3954</v>
      </c>
      <c r="MX46" s="85">
        <v>1765</v>
      </c>
      <c r="MY46" s="85"/>
      <c r="MZ46" s="85"/>
      <c r="NA46" s="30">
        <v>109</v>
      </c>
      <c r="NB46" s="30"/>
      <c r="NC46" s="30"/>
      <c r="ND46" s="30"/>
      <c r="NE46" s="30"/>
      <c r="NF46" s="30"/>
      <c r="NG46" s="30"/>
      <c r="NH46" s="30"/>
      <c r="NI46" s="30"/>
      <c r="NJ46" s="30"/>
      <c r="NK46" s="30"/>
      <c r="NL46" s="30"/>
      <c r="NM46" s="30"/>
      <c r="NN46" s="30"/>
      <c r="NO46" s="30"/>
      <c r="NP46" s="30"/>
      <c r="NQ46" s="30"/>
      <c r="NR46" s="30"/>
      <c r="NS46" s="30"/>
      <c r="NT46" s="30"/>
      <c r="NU46" s="30"/>
      <c r="NV46" s="30"/>
      <c r="NW46" s="30"/>
      <c r="NX46" s="34">
        <v>5828</v>
      </c>
      <c r="NY46" s="30"/>
    </row>
    <row r="47" spans="1:389" x14ac:dyDescent="0.25">
      <c r="A47" s="86">
        <v>36281</v>
      </c>
      <c r="B47" s="30">
        <v>8332</v>
      </c>
      <c r="C47" s="30">
        <v>1797</v>
      </c>
      <c r="D47" s="2"/>
      <c r="E47" s="2"/>
      <c r="F47" s="2"/>
      <c r="G47" s="2"/>
      <c r="H47" s="2"/>
      <c r="I47" s="2"/>
      <c r="J47" s="2"/>
      <c r="K47" s="2"/>
      <c r="L47" s="30">
        <v>521</v>
      </c>
      <c r="M47" s="30">
        <v>102</v>
      </c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>
        <v>10</v>
      </c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">
        <v>10762</v>
      </c>
      <c r="BQ47" s="30">
        <v>1690</v>
      </c>
      <c r="BR47" s="30">
        <v>595</v>
      </c>
      <c r="BS47" s="30"/>
      <c r="BT47" s="30"/>
      <c r="BU47" s="30">
        <v>494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2">
        <v>2779</v>
      </c>
      <c r="CS47" s="4">
        <v>13541</v>
      </c>
      <c r="CT47" s="30">
        <v>1924</v>
      </c>
      <c r="CU47" s="30">
        <v>456</v>
      </c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>
        <v>107</v>
      </c>
      <c r="DG47" s="30">
        <v>8</v>
      </c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>
        <v>2</v>
      </c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2">
        <v>2497</v>
      </c>
      <c r="FI47" s="30">
        <v>226</v>
      </c>
      <c r="FJ47" s="30">
        <v>49</v>
      </c>
      <c r="FK47" s="30"/>
      <c r="FL47" s="30"/>
      <c r="FM47" s="30">
        <v>58</v>
      </c>
      <c r="FN47" s="30">
        <v>0</v>
      </c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2">
        <v>333</v>
      </c>
      <c r="GK47" s="4">
        <v>2830</v>
      </c>
      <c r="GL47" s="105">
        <v>654123</v>
      </c>
      <c r="GM47" s="30">
        <v>117521</v>
      </c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>
        <v>51352</v>
      </c>
      <c r="GY47" s="30">
        <v>817</v>
      </c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>
        <v>1029</v>
      </c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  <c r="IW47" s="30"/>
      <c r="IX47" s="30"/>
      <c r="IY47" s="30"/>
      <c r="IZ47" s="2">
        <v>824842</v>
      </c>
      <c r="JA47" s="30">
        <v>5790</v>
      </c>
      <c r="JB47" s="30">
        <v>1036</v>
      </c>
      <c r="JC47" s="30"/>
      <c r="JD47" s="30"/>
      <c r="JE47" s="30"/>
      <c r="JF47" s="30">
        <v>867</v>
      </c>
      <c r="JG47" s="30"/>
      <c r="JH47" s="30"/>
      <c r="JI47" s="30"/>
      <c r="JJ47" s="30"/>
      <c r="JK47" s="30"/>
      <c r="JL47" s="30"/>
      <c r="JM47" s="30"/>
      <c r="JN47" s="30"/>
      <c r="JO47" s="30"/>
      <c r="JP47" s="30"/>
      <c r="JQ47" s="30"/>
      <c r="JR47" s="30"/>
      <c r="JS47" s="30"/>
      <c r="JT47" s="30"/>
      <c r="JU47" s="30"/>
      <c r="JV47" s="30"/>
      <c r="JW47" s="30"/>
      <c r="JX47" s="30"/>
      <c r="JY47" s="30"/>
      <c r="JZ47" s="30"/>
      <c r="KA47" s="30"/>
      <c r="KB47" s="30"/>
      <c r="KC47" s="30"/>
      <c r="KD47" s="30"/>
      <c r="KE47" s="30"/>
      <c r="KF47" s="2">
        <v>7693</v>
      </c>
      <c r="KG47" s="4">
        <v>832535</v>
      </c>
      <c r="KH47" s="85">
        <v>7453</v>
      </c>
      <c r="KI47" s="85">
        <v>3194</v>
      </c>
      <c r="KJ47" s="85"/>
      <c r="KK47" s="85"/>
      <c r="KL47" s="85"/>
      <c r="KM47" s="85"/>
      <c r="KN47" s="85"/>
      <c r="KO47" s="85"/>
      <c r="KP47" s="85"/>
      <c r="KQ47" s="85"/>
      <c r="KR47" s="85"/>
      <c r="KS47" s="85"/>
      <c r="KT47" s="12">
        <v>588</v>
      </c>
      <c r="KU47" s="85">
        <v>50</v>
      </c>
      <c r="KV47" s="85"/>
      <c r="KW47" s="85"/>
      <c r="KX47" s="85"/>
      <c r="KY47" s="85"/>
      <c r="KZ47" s="30"/>
      <c r="LA47" s="85"/>
      <c r="LB47" s="30"/>
      <c r="LC47" s="85"/>
      <c r="LD47" s="85"/>
      <c r="LE47" s="85"/>
      <c r="LF47" s="85"/>
      <c r="LG47" s="85"/>
      <c r="LH47" s="85"/>
      <c r="LI47" s="85"/>
      <c r="LJ47" s="85"/>
      <c r="LK47" s="85"/>
      <c r="LL47" s="85"/>
      <c r="LM47" s="85"/>
      <c r="LN47" s="85"/>
      <c r="LO47" s="85"/>
      <c r="LP47" s="85"/>
      <c r="LQ47" s="85"/>
      <c r="LR47" s="85"/>
      <c r="LS47" s="85"/>
      <c r="LT47" s="85"/>
      <c r="LU47" s="85"/>
      <c r="LV47" s="85"/>
      <c r="LW47" s="85"/>
      <c r="LX47" s="85"/>
      <c r="LY47" s="85"/>
      <c r="LZ47" s="85"/>
      <c r="MA47" s="85"/>
      <c r="MB47" s="85"/>
      <c r="MC47" s="85"/>
      <c r="MD47" s="85"/>
      <c r="ME47" s="85"/>
      <c r="MF47" s="85"/>
      <c r="MG47" s="85"/>
      <c r="MH47" s="85"/>
      <c r="MI47" s="85"/>
      <c r="MJ47" s="85"/>
      <c r="MK47" s="85"/>
      <c r="ML47" s="85"/>
      <c r="MM47" s="85"/>
      <c r="MN47" s="85"/>
      <c r="MO47" s="85"/>
      <c r="MP47" s="85"/>
      <c r="MQ47" s="85"/>
      <c r="MR47" s="85"/>
      <c r="MS47" s="85"/>
      <c r="MT47" s="85"/>
      <c r="MU47" s="85"/>
      <c r="MV47" s="34">
        <v>11285</v>
      </c>
      <c r="MW47" s="85">
        <v>4817</v>
      </c>
      <c r="MX47" s="85">
        <v>2067</v>
      </c>
      <c r="MY47" s="85"/>
      <c r="MZ47" s="85"/>
      <c r="NA47" s="30">
        <v>109</v>
      </c>
      <c r="NB47" s="30"/>
      <c r="NC47" s="30"/>
      <c r="ND47" s="30"/>
      <c r="NE47" s="30"/>
      <c r="NF47" s="30"/>
      <c r="NG47" s="30"/>
      <c r="NH47" s="30"/>
      <c r="NI47" s="30"/>
      <c r="NJ47" s="30"/>
      <c r="NK47" s="30"/>
      <c r="NL47" s="30"/>
      <c r="NM47" s="30"/>
      <c r="NN47" s="30"/>
      <c r="NO47" s="30"/>
      <c r="NP47" s="30"/>
      <c r="NQ47" s="30"/>
      <c r="NR47" s="30"/>
      <c r="NS47" s="30"/>
      <c r="NT47" s="30"/>
      <c r="NU47" s="30"/>
      <c r="NV47" s="30"/>
      <c r="NW47" s="30"/>
      <c r="NX47" s="34">
        <v>6993</v>
      </c>
      <c r="NY47" s="30"/>
    </row>
    <row r="48" spans="1:389" x14ac:dyDescent="0.25">
      <c r="A48" s="86">
        <v>36312</v>
      </c>
      <c r="B48" s="30">
        <v>10561</v>
      </c>
      <c r="C48" s="30">
        <v>2121</v>
      </c>
      <c r="D48" s="2"/>
      <c r="E48" s="2"/>
      <c r="F48" s="2"/>
      <c r="G48" s="2"/>
      <c r="H48" s="2"/>
      <c r="I48" s="2"/>
      <c r="J48" s="2"/>
      <c r="K48" s="2"/>
      <c r="L48" s="30">
        <v>256</v>
      </c>
      <c r="M48" s="30">
        <v>61</v>
      </c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>
        <v>0</v>
      </c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">
        <v>12999</v>
      </c>
      <c r="BQ48" s="30">
        <v>6080</v>
      </c>
      <c r="BR48" s="30">
        <v>1734</v>
      </c>
      <c r="BS48" s="30"/>
      <c r="BT48" s="30"/>
      <c r="BU48" s="30">
        <v>114</v>
      </c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2">
        <v>7928</v>
      </c>
      <c r="CS48" s="4">
        <v>20927</v>
      </c>
      <c r="CT48" s="30">
        <v>2327</v>
      </c>
      <c r="CU48" s="30">
        <v>608</v>
      </c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>
        <v>79</v>
      </c>
      <c r="DG48" s="30">
        <v>27</v>
      </c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>
        <v>0</v>
      </c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2">
        <v>3041</v>
      </c>
      <c r="FI48" s="30">
        <v>488</v>
      </c>
      <c r="FJ48" s="30">
        <v>145</v>
      </c>
      <c r="FK48" s="30"/>
      <c r="FL48" s="30"/>
      <c r="FM48" s="30">
        <v>27</v>
      </c>
      <c r="FN48" s="30">
        <v>0</v>
      </c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2">
        <v>660</v>
      </c>
      <c r="GK48" s="4">
        <v>3701</v>
      </c>
      <c r="GL48" s="105">
        <v>904883</v>
      </c>
      <c r="GM48" s="30">
        <v>170428</v>
      </c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>
        <v>30677</v>
      </c>
      <c r="GY48" s="30">
        <v>3214</v>
      </c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>
        <v>0</v>
      </c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2">
        <v>1109202</v>
      </c>
      <c r="JA48" s="30">
        <v>6925</v>
      </c>
      <c r="JB48" s="30">
        <v>701</v>
      </c>
      <c r="JC48" s="30"/>
      <c r="JD48" s="30"/>
      <c r="JE48" s="30"/>
      <c r="JF48" s="30">
        <v>434</v>
      </c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2">
        <v>8060</v>
      </c>
      <c r="KG48" s="4">
        <v>1117262</v>
      </c>
      <c r="KH48" s="85">
        <v>9082</v>
      </c>
      <c r="KI48" s="85">
        <v>3616</v>
      </c>
      <c r="KJ48" s="85"/>
      <c r="KK48" s="85"/>
      <c r="KL48" s="85"/>
      <c r="KM48" s="85"/>
      <c r="KN48" s="85"/>
      <c r="KO48" s="85"/>
      <c r="KP48" s="85"/>
      <c r="KQ48" s="85"/>
      <c r="KR48" s="85"/>
      <c r="KS48" s="85"/>
      <c r="KT48" s="12">
        <v>655</v>
      </c>
      <c r="KU48" s="85">
        <v>47</v>
      </c>
      <c r="KV48" s="85"/>
      <c r="KW48" s="85"/>
      <c r="KX48" s="85"/>
      <c r="KY48" s="85"/>
      <c r="KZ48" s="30"/>
      <c r="LA48" s="85"/>
      <c r="LB48" s="30"/>
      <c r="LC48" s="85"/>
      <c r="LD48" s="85"/>
      <c r="LE48" s="85"/>
      <c r="LF48" s="85"/>
      <c r="LG48" s="85"/>
      <c r="LH48" s="85"/>
      <c r="LI48" s="85"/>
      <c r="LJ48" s="85"/>
      <c r="LK48" s="85"/>
      <c r="LL48" s="85"/>
      <c r="LM48" s="85"/>
      <c r="LN48" s="85"/>
      <c r="LO48" s="85"/>
      <c r="LP48" s="85"/>
      <c r="LQ48" s="85"/>
      <c r="LR48" s="85"/>
      <c r="LS48" s="85"/>
      <c r="LT48" s="85"/>
      <c r="LU48" s="85"/>
      <c r="LV48" s="85"/>
      <c r="LW48" s="85"/>
      <c r="LX48" s="85"/>
      <c r="LY48" s="85"/>
      <c r="LZ48" s="85"/>
      <c r="MA48" s="85"/>
      <c r="MB48" s="85"/>
      <c r="MC48" s="85"/>
      <c r="MD48" s="85"/>
      <c r="ME48" s="85"/>
      <c r="MF48" s="85"/>
      <c r="MG48" s="85"/>
      <c r="MH48" s="85"/>
      <c r="MI48" s="85"/>
      <c r="MJ48" s="85"/>
      <c r="MK48" s="85"/>
      <c r="ML48" s="85"/>
      <c r="MM48" s="85"/>
      <c r="MN48" s="85"/>
      <c r="MO48" s="85"/>
      <c r="MP48" s="85"/>
      <c r="MQ48" s="85"/>
      <c r="MR48" s="85"/>
      <c r="MS48" s="85"/>
      <c r="MT48" s="85"/>
      <c r="MU48" s="85"/>
      <c r="MV48" s="34">
        <v>13400</v>
      </c>
      <c r="MW48" s="85">
        <v>2207</v>
      </c>
      <c r="MX48" s="85">
        <v>1219</v>
      </c>
      <c r="MY48" s="85"/>
      <c r="MZ48" s="85"/>
      <c r="NA48" s="30">
        <v>625</v>
      </c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4">
        <v>4051</v>
      </c>
      <c r="NY48" s="30"/>
    </row>
    <row r="49" spans="1:389" x14ac:dyDescent="0.25">
      <c r="A49" s="86">
        <v>36342</v>
      </c>
      <c r="B49" s="30">
        <v>16184</v>
      </c>
      <c r="C49" s="30">
        <v>6577</v>
      </c>
      <c r="D49" s="2"/>
      <c r="E49" s="2"/>
      <c r="F49" s="2"/>
      <c r="G49" s="2"/>
      <c r="H49" s="2"/>
      <c r="I49" s="2"/>
      <c r="J49" s="2"/>
      <c r="K49" s="2"/>
      <c r="L49" s="30">
        <v>300</v>
      </c>
      <c r="M49" s="30">
        <v>131</v>
      </c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>
        <v>10</v>
      </c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">
        <v>23202</v>
      </c>
      <c r="BQ49" s="30">
        <v>3181</v>
      </c>
      <c r="BR49" s="30">
        <v>713</v>
      </c>
      <c r="BS49" s="30"/>
      <c r="BT49" s="30"/>
      <c r="BU49" s="30">
        <v>121</v>
      </c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2">
        <v>4015</v>
      </c>
      <c r="CS49" s="4">
        <v>27217</v>
      </c>
      <c r="CT49" s="30">
        <v>2465</v>
      </c>
      <c r="CU49" s="30">
        <v>1068</v>
      </c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>
        <v>69</v>
      </c>
      <c r="DG49" s="30">
        <v>53</v>
      </c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>
        <v>2</v>
      </c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2">
        <v>3657</v>
      </c>
      <c r="FI49" s="30">
        <v>254</v>
      </c>
      <c r="FJ49" s="30">
        <v>67</v>
      </c>
      <c r="FK49" s="30"/>
      <c r="FL49" s="30"/>
      <c r="FM49" s="30">
        <v>20</v>
      </c>
      <c r="FN49" s="30">
        <v>0</v>
      </c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2">
        <v>341</v>
      </c>
      <c r="GK49" s="4">
        <v>3998</v>
      </c>
      <c r="GL49" s="105">
        <v>1369553</v>
      </c>
      <c r="GM49" s="30">
        <v>543179</v>
      </c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>
        <v>35707</v>
      </c>
      <c r="GY49" s="30">
        <v>6689</v>
      </c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>
        <v>1030</v>
      </c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  <c r="IW49" s="30"/>
      <c r="IX49" s="30"/>
      <c r="IY49" s="30"/>
      <c r="IZ49" s="2">
        <v>1956158</v>
      </c>
      <c r="JA49" s="30">
        <v>12793</v>
      </c>
      <c r="JB49" s="30">
        <v>1810</v>
      </c>
      <c r="JC49" s="30"/>
      <c r="JD49" s="30"/>
      <c r="JE49" s="30"/>
      <c r="JF49" s="30">
        <v>201</v>
      </c>
      <c r="JG49" s="30"/>
      <c r="JH49" s="30"/>
      <c r="JI49" s="30"/>
      <c r="JJ49" s="30"/>
      <c r="JK49" s="30"/>
      <c r="JL49" s="30"/>
      <c r="JM49" s="30"/>
      <c r="JN49" s="30"/>
      <c r="JO49" s="30"/>
      <c r="JP49" s="30"/>
      <c r="JQ49" s="30"/>
      <c r="JR49" s="30"/>
      <c r="JS49" s="30"/>
      <c r="JT49" s="30"/>
      <c r="JU49" s="30"/>
      <c r="JV49" s="30"/>
      <c r="JW49" s="30"/>
      <c r="JX49" s="30"/>
      <c r="JY49" s="30"/>
      <c r="JZ49" s="30"/>
      <c r="KA49" s="30"/>
      <c r="KB49" s="30"/>
      <c r="KC49" s="30"/>
      <c r="KD49" s="30"/>
      <c r="KE49" s="30"/>
      <c r="KF49" s="2">
        <v>14804</v>
      </c>
      <c r="KG49" s="4">
        <v>1970962</v>
      </c>
      <c r="KH49" s="85">
        <v>5552</v>
      </c>
      <c r="KI49" s="85">
        <v>2842</v>
      </c>
      <c r="KJ49" s="85"/>
      <c r="KK49" s="85"/>
      <c r="KL49" s="85"/>
      <c r="KM49" s="85"/>
      <c r="KN49" s="85"/>
      <c r="KO49" s="85"/>
      <c r="KP49" s="85"/>
      <c r="KQ49" s="85"/>
      <c r="KR49" s="85"/>
      <c r="KS49" s="85"/>
      <c r="KT49" s="12">
        <v>590</v>
      </c>
      <c r="KU49" s="85">
        <v>20</v>
      </c>
      <c r="KV49" s="85"/>
      <c r="KW49" s="85"/>
      <c r="KX49" s="85"/>
      <c r="KY49" s="85"/>
      <c r="KZ49" s="30"/>
      <c r="LA49" s="85"/>
      <c r="LB49" s="30"/>
      <c r="LC49" s="85"/>
      <c r="LD49" s="85"/>
      <c r="LE49" s="85"/>
      <c r="LF49" s="85"/>
      <c r="LG49" s="85"/>
      <c r="LH49" s="85"/>
      <c r="LI49" s="85"/>
      <c r="LJ49" s="85"/>
      <c r="LK49" s="85"/>
      <c r="LL49" s="85"/>
      <c r="LM49" s="85"/>
      <c r="LN49" s="85"/>
      <c r="LO49" s="85"/>
      <c r="LP49" s="85"/>
      <c r="LQ49" s="85"/>
      <c r="LR49" s="85"/>
      <c r="LS49" s="85"/>
      <c r="LT49" s="85"/>
      <c r="LU49" s="85"/>
      <c r="LV49" s="85"/>
      <c r="LW49" s="85"/>
      <c r="LX49" s="85"/>
      <c r="LY49" s="85"/>
      <c r="LZ49" s="85"/>
      <c r="MA49" s="85"/>
      <c r="MB49" s="85"/>
      <c r="MC49" s="85"/>
      <c r="MD49" s="85"/>
      <c r="ME49" s="85"/>
      <c r="MF49" s="85"/>
      <c r="MG49" s="85"/>
      <c r="MH49" s="85"/>
      <c r="MI49" s="85"/>
      <c r="MJ49" s="85"/>
      <c r="MK49" s="85"/>
      <c r="ML49" s="85"/>
      <c r="MM49" s="85"/>
      <c r="MN49" s="85"/>
      <c r="MO49" s="85"/>
      <c r="MP49" s="85"/>
      <c r="MQ49" s="85"/>
      <c r="MR49" s="85"/>
      <c r="MS49" s="85"/>
      <c r="MT49" s="85"/>
      <c r="MU49" s="85"/>
      <c r="MV49" s="34">
        <v>9004</v>
      </c>
      <c r="MW49" s="85">
        <v>4808</v>
      </c>
      <c r="MX49" s="85">
        <v>1807</v>
      </c>
      <c r="MY49" s="85"/>
      <c r="MZ49" s="85"/>
      <c r="NA49" s="30">
        <v>687</v>
      </c>
      <c r="NB49" s="30"/>
      <c r="NC49" s="30"/>
      <c r="ND49" s="30"/>
      <c r="NE49" s="30"/>
      <c r="NF49" s="30"/>
      <c r="NG49" s="30"/>
      <c r="NH49" s="30"/>
      <c r="NI49" s="30"/>
      <c r="NJ49" s="30"/>
      <c r="NK49" s="30"/>
      <c r="NL49" s="30"/>
      <c r="NM49" s="30"/>
      <c r="NN49" s="30"/>
      <c r="NO49" s="30"/>
      <c r="NP49" s="30"/>
      <c r="NQ49" s="30"/>
      <c r="NR49" s="30"/>
      <c r="NS49" s="30"/>
      <c r="NT49" s="30"/>
      <c r="NU49" s="30"/>
      <c r="NV49" s="30"/>
      <c r="NW49" s="30"/>
      <c r="NX49" s="34">
        <v>7302</v>
      </c>
      <c r="NY49" s="30"/>
    </row>
    <row r="50" spans="1:389" x14ac:dyDescent="0.25">
      <c r="A50" s="86">
        <v>36373</v>
      </c>
      <c r="B50" s="30">
        <v>17996</v>
      </c>
      <c r="C50" s="30">
        <v>4637</v>
      </c>
      <c r="D50" s="2"/>
      <c r="E50" s="2"/>
      <c r="F50" s="2"/>
      <c r="G50" s="2"/>
      <c r="H50" s="2"/>
      <c r="I50" s="2"/>
      <c r="J50" s="2"/>
      <c r="K50" s="2"/>
      <c r="L50" s="30">
        <v>25</v>
      </c>
      <c r="M50" s="30">
        <v>44</v>
      </c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>
        <v>8</v>
      </c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">
        <v>22710</v>
      </c>
      <c r="BQ50" s="30">
        <v>4344</v>
      </c>
      <c r="BR50" s="30">
        <v>1166</v>
      </c>
      <c r="BS50" s="30"/>
      <c r="BT50" s="30"/>
      <c r="BU50" s="30">
        <v>54</v>
      </c>
      <c r="BV50" s="30">
        <v>12</v>
      </c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2">
        <v>5576</v>
      </c>
      <c r="CS50" s="4">
        <v>28286</v>
      </c>
      <c r="CT50" s="30">
        <v>2725</v>
      </c>
      <c r="CU50" s="30">
        <v>650</v>
      </c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>
        <v>18</v>
      </c>
      <c r="DG50" s="30">
        <v>12</v>
      </c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>
        <v>4</v>
      </c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2">
        <v>3409</v>
      </c>
      <c r="FI50" s="30">
        <v>368</v>
      </c>
      <c r="FJ50" s="30">
        <v>99</v>
      </c>
      <c r="FK50" s="30"/>
      <c r="FL50" s="30"/>
      <c r="FM50" s="30">
        <v>8</v>
      </c>
      <c r="FN50" s="30">
        <v>3</v>
      </c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2">
        <v>478</v>
      </c>
      <c r="GK50" s="4">
        <v>3887</v>
      </c>
      <c r="GL50" s="105">
        <v>1414035</v>
      </c>
      <c r="GM50" s="30">
        <v>370052</v>
      </c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>
        <v>3006</v>
      </c>
      <c r="GY50" s="30">
        <v>2284</v>
      </c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>
        <v>658</v>
      </c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  <c r="IW50" s="30"/>
      <c r="IX50" s="30"/>
      <c r="IY50" s="30"/>
      <c r="IZ50" s="2">
        <v>1790035</v>
      </c>
      <c r="JA50" s="30">
        <v>76028</v>
      </c>
      <c r="JB50" s="30">
        <v>2319</v>
      </c>
      <c r="JC50" s="30"/>
      <c r="JD50" s="30"/>
      <c r="JE50" s="30"/>
      <c r="JF50" s="30">
        <v>70</v>
      </c>
      <c r="JG50" s="30">
        <v>30</v>
      </c>
      <c r="JH50" s="30"/>
      <c r="JI50" s="30"/>
      <c r="JJ50" s="30"/>
      <c r="JK50" s="30"/>
      <c r="JL50" s="30"/>
      <c r="JM50" s="30"/>
      <c r="JN50" s="30"/>
      <c r="JO50" s="30"/>
      <c r="JP50" s="30"/>
      <c r="JQ50" s="30"/>
      <c r="JR50" s="30"/>
      <c r="JS50" s="30"/>
      <c r="JT50" s="30"/>
      <c r="JU50" s="30"/>
      <c r="JV50" s="30"/>
      <c r="JW50" s="30"/>
      <c r="JX50" s="30"/>
      <c r="JY50" s="30"/>
      <c r="JZ50" s="30"/>
      <c r="KA50" s="30"/>
      <c r="KB50" s="30"/>
      <c r="KC50" s="30"/>
      <c r="KD50" s="30"/>
      <c r="KE50" s="30"/>
      <c r="KF50" s="2">
        <v>78447</v>
      </c>
      <c r="KG50" s="4">
        <v>1868482</v>
      </c>
      <c r="KH50" s="85">
        <v>4909</v>
      </c>
      <c r="KI50" s="85">
        <v>2243</v>
      </c>
      <c r="KJ50" s="85"/>
      <c r="KK50" s="85"/>
      <c r="KL50" s="85"/>
      <c r="KM50" s="85"/>
      <c r="KN50" s="85"/>
      <c r="KO50" s="85"/>
      <c r="KP50" s="85"/>
      <c r="KQ50" s="85"/>
      <c r="KR50" s="85"/>
      <c r="KS50" s="85"/>
      <c r="KT50" s="12">
        <v>594</v>
      </c>
      <c r="KU50" s="85">
        <v>52</v>
      </c>
      <c r="KV50" s="85"/>
      <c r="KW50" s="85"/>
      <c r="KX50" s="85"/>
      <c r="KY50" s="85"/>
      <c r="KZ50" s="30"/>
      <c r="LA50" s="85"/>
      <c r="LB50" s="30"/>
      <c r="LC50" s="85"/>
      <c r="LD50" s="85"/>
      <c r="LE50" s="85"/>
      <c r="LF50" s="85"/>
      <c r="LG50" s="85"/>
      <c r="LH50" s="85"/>
      <c r="LI50" s="85"/>
      <c r="LJ50" s="85"/>
      <c r="LK50" s="85"/>
      <c r="LL50" s="85"/>
      <c r="LM50" s="85"/>
      <c r="LN50" s="85"/>
      <c r="LO50" s="85"/>
      <c r="LP50" s="85"/>
      <c r="LQ50" s="85"/>
      <c r="LR50" s="85"/>
      <c r="LS50" s="85"/>
      <c r="LT50" s="85"/>
      <c r="LU50" s="85"/>
      <c r="LV50" s="85"/>
      <c r="LW50" s="85"/>
      <c r="LX50" s="85"/>
      <c r="LY50" s="85"/>
      <c r="LZ50" s="85"/>
      <c r="MA50" s="85"/>
      <c r="MB50" s="85"/>
      <c r="MC50" s="85"/>
      <c r="MD50" s="85"/>
      <c r="ME50" s="85"/>
      <c r="MF50" s="85"/>
      <c r="MG50" s="85"/>
      <c r="MH50" s="85"/>
      <c r="MI50" s="85"/>
      <c r="MJ50" s="85"/>
      <c r="MK50" s="85"/>
      <c r="ML50" s="85"/>
      <c r="MM50" s="85"/>
      <c r="MN50" s="85"/>
      <c r="MO50" s="85"/>
      <c r="MP50" s="85"/>
      <c r="MQ50" s="85"/>
      <c r="MR50" s="85"/>
      <c r="MS50" s="85"/>
      <c r="MT50" s="85"/>
      <c r="MU50" s="85"/>
      <c r="MV50" s="34">
        <v>7798</v>
      </c>
      <c r="MW50" s="85">
        <v>4309</v>
      </c>
      <c r="MX50" s="85">
        <v>1417</v>
      </c>
      <c r="MY50" s="85"/>
      <c r="MZ50" s="85"/>
      <c r="NA50" s="30">
        <v>626</v>
      </c>
      <c r="NB50" s="30">
        <v>10</v>
      </c>
      <c r="NC50" s="30"/>
      <c r="ND50" s="30"/>
      <c r="NE50" s="30"/>
      <c r="NF50" s="30"/>
      <c r="NG50" s="30"/>
      <c r="NH50" s="30"/>
      <c r="NI50" s="30"/>
      <c r="NJ50" s="30"/>
      <c r="NK50" s="30"/>
      <c r="NL50" s="30"/>
      <c r="NM50" s="30"/>
      <c r="NN50" s="30"/>
      <c r="NO50" s="30"/>
      <c r="NP50" s="30"/>
      <c r="NQ50" s="30"/>
      <c r="NR50" s="30"/>
      <c r="NS50" s="30"/>
      <c r="NT50" s="30"/>
      <c r="NU50" s="30"/>
      <c r="NV50" s="30"/>
      <c r="NW50" s="30"/>
      <c r="NX50" s="34">
        <v>6362</v>
      </c>
      <c r="NY50" s="30"/>
    </row>
    <row r="51" spans="1:389" x14ac:dyDescent="0.25">
      <c r="A51" s="86">
        <v>36404</v>
      </c>
      <c r="B51" s="30">
        <v>16814</v>
      </c>
      <c r="C51" s="30">
        <v>2787</v>
      </c>
      <c r="D51" s="2"/>
      <c r="E51" s="2"/>
      <c r="F51" s="2"/>
      <c r="G51" s="2"/>
      <c r="H51" s="2"/>
      <c r="I51" s="2"/>
      <c r="J51" s="2"/>
      <c r="K51" s="2"/>
      <c r="L51" s="30">
        <v>148</v>
      </c>
      <c r="M51" s="30">
        <v>39</v>
      </c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>
        <v>15</v>
      </c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">
        <v>19803</v>
      </c>
      <c r="BQ51" s="30">
        <v>4845</v>
      </c>
      <c r="BR51" s="30">
        <v>381</v>
      </c>
      <c r="BS51" s="30"/>
      <c r="BT51" s="30"/>
      <c r="BU51" s="30">
        <v>93</v>
      </c>
      <c r="BV51" s="30">
        <v>12</v>
      </c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2">
        <v>5331</v>
      </c>
      <c r="CS51" s="4">
        <v>25134</v>
      </c>
      <c r="CT51" s="30">
        <v>2309</v>
      </c>
      <c r="CU51" s="30">
        <v>548</v>
      </c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>
        <v>43</v>
      </c>
      <c r="DG51" s="30">
        <v>14</v>
      </c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>
        <v>2</v>
      </c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2">
        <v>2916</v>
      </c>
      <c r="FI51" s="30">
        <v>335</v>
      </c>
      <c r="FJ51" s="30">
        <v>42</v>
      </c>
      <c r="FK51" s="30"/>
      <c r="FL51" s="30"/>
      <c r="FM51" s="30">
        <v>17</v>
      </c>
      <c r="FN51" s="30">
        <v>4</v>
      </c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2">
        <v>398</v>
      </c>
      <c r="GK51" s="4">
        <v>3314</v>
      </c>
      <c r="GL51" s="105">
        <v>1272346</v>
      </c>
      <c r="GM51" s="30">
        <v>217663</v>
      </c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>
        <v>17823</v>
      </c>
      <c r="GY51" s="30">
        <v>2057</v>
      </c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>
        <v>1560</v>
      </c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  <c r="IW51" s="30"/>
      <c r="IX51" s="30"/>
      <c r="IY51" s="30"/>
      <c r="IZ51" s="2">
        <v>1511449</v>
      </c>
      <c r="JA51" s="30">
        <v>14293</v>
      </c>
      <c r="JB51" s="30">
        <v>1203</v>
      </c>
      <c r="JC51" s="30"/>
      <c r="JD51" s="30"/>
      <c r="JE51" s="30"/>
      <c r="JF51" s="30">
        <v>121</v>
      </c>
      <c r="JG51" s="30">
        <v>45</v>
      </c>
      <c r="JH51" s="30"/>
      <c r="JI51" s="30"/>
      <c r="JJ51" s="30"/>
      <c r="JK51" s="30"/>
      <c r="JL51" s="30"/>
      <c r="JM51" s="30"/>
      <c r="JN51" s="30"/>
      <c r="JO51" s="30"/>
      <c r="JP51" s="30"/>
      <c r="JQ51" s="30"/>
      <c r="JR51" s="30"/>
      <c r="JS51" s="30"/>
      <c r="JT51" s="30"/>
      <c r="JU51" s="30"/>
      <c r="JV51" s="30"/>
      <c r="JW51" s="30"/>
      <c r="JX51" s="30"/>
      <c r="JY51" s="30"/>
      <c r="JZ51" s="30"/>
      <c r="KA51" s="30"/>
      <c r="KB51" s="30"/>
      <c r="KC51" s="30"/>
      <c r="KD51" s="30"/>
      <c r="KE51" s="30"/>
      <c r="KF51" s="2">
        <v>15662</v>
      </c>
      <c r="KG51" s="4">
        <v>1527111</v>
      </c>
      <c r="KH51" s="85">
        <v>6086</v>
      </c>
      <c r="KI51" s="85">
        <v>2363</v>
      </c>
      <c r="KJ51" s="85"/>
      <c r="KK51" s="85"/>
      <c r="KL51" s="85"/>
      <c r="KM51" s="85"/>
      <c r="KN51" s="85"/>
      <c r="KO51" s="85"/>
      <c r="KP51" s="85"/>
      <c r="KQ51" s="85"/>
      <c r="KR51" s="85"/>
      <c r="KS51" s="85"/>
      <c r="KT51" s="12">
        <v>649</v>
      </c>
      <c r="KU51" s="85">
        <v>71</v>
      </c>
      <c r="KV51" s="85"/>
      <c r="KW51" s="85"/>
      <c r="KX51" s="85"/>
      <c r="KY51" s="85"/>
      <c r="KZ51" s="30"/>
      <c r="LA51" s="85"/>
      <c r="LB51" s="30"/>
      <c r="LC51" s="85"/>
      <c r="LD51" s="85"/>
      <c r="LE51" s="85"/>
      <c r="LF51" s="85"/>
      <c r="LG51" s="85"/>
      <c r="LH51" s="85"/>
      <c r="LI51" s="85"/>
      <c r="LJ51" s="85"/>
      <c r="LK51" s="85"/>
      <c r="LL51" s="85"/>
      <c r="LM51" s="85"/>
      <c r="LN51" s="85"/>
      <c r="LO51" s="85"/>
      <c r="LP51" s="85"/>
      <c r="LQ51" s="85"/>
      <c r="LR51" s="85"/>
      <c r="LS51" s="85"/>
      <c r="LT51" s="85"/>
      <c r="LU51" s="85"/>
      <c r="LV51" s="85"/>
      <c r="LW51" s="85"/>
      <c r="LX51" s="85"/>
      <c r="LY51" s="85"/>
      <c r="LZ51" s="85"/>
      <c r="MA51" s="85"/>
      <c r="MB51" s="85"/>
      <c r="MC51" s="85"/>
      <c r="MD51" s="85"/>
      <c r="ME51" s="85"/>
      <c r="MF51" s="85"/>
      <c r="MG51" s="85"/>
      <c r="MH51" s="85"/>
      <c r="MI51" s="85"/>
      <c r="MJ51" s="85"/>
      <c r="MK51" s="85"/>
      <c r="ML51" s="85"/>
      <c r="MM51" s="85"/>
      <c r="MN51" s="85"/>
      <c r="MO51" s="85"/>
      <c r="MP51" s="85"/>
      <c r="MQ51" s="85"/>
      <c r="MR51" s="85"/>
      <c r="MS51" s="85"/>
      <c r="MT51" s="85"/>
      <c r="MU51" s="85"/>
      <c r="MV51" s="34">
        <v>9169</v>
      </c>
      <c r="MW51" s="85">
        <v>7046</v>
      </c>
      <c r="MX51" s="85">
        <v>1794</v>
      </c>
      <c r="MY51" s="85"/>
      <c r="MZ51" s="85"/>
      <c r="NA51" s="30">
        <v>626</v>
      </c>
      <c r="NB51" s="30">
        <v>10</v>
      </c>
      <c r="NC51" s="30"/>
      <c r="ND51" s="30"/>
      <c r="NE51" s="30"/>
      <c r="NF51" s="30"/>
      <c r="NG51" s="30"/>
      <c r="NH51" s="30"/>
      <c r="NI51" s="30"/>
      <c r="NJ51" s="30"/>
      <c r="NK51" s="30"/>
      <c r="NL51" s="30"/>
      <c r="NM51" s="30"/>
      <c r="NN51" s="30"/>
      <c r="NO51" s="30"/>
      <c r="NP51" s="30"/>
      <c r="NQ51" s="30"/>
      <c r="NR51" s="30"/>
      <c r="NS51" s="30"/>
      <c r="NT51" s="30"/>
      <c r="NU51" s="30"/>
      <c r="NV51" s="30"/>
      <c r="NW51" s="30"/>
      <c r="NX51" s="34">
        <v>9476</v>
      </c>
      <c r="NY51" s="30"/>
    </row>
    <row r="52" spans="1:389" x14ac:dyDescent="0.25">
      <c r="A52" s="86">
        <v>36434</v>
      </c>
      <c r="B52" s="30">
        <v>18974</v>
      </c>
      <c r="C52" s="30">
        <v>3011</v>
      </c>
      <c r="D52" s="2"/>
      <c r="E52" s="2"/>
      <c r="F52" s="2"/>
      <c r="G52" s="2"/>
      <c r="H52" s="2"/>
      <c r="I52" s="2"/>
      <c r="J52" s="2"/>
      <c r="K52" s="2"/>
      <c r="L52" s="30">
        <v>659</v>
      </c>
      <c r="M52" s="30">
        <v>19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>
        <v>0</v>
      </c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">
        <v>22663</v>
      </c>
      <c r="BQ52" s="30">
        <v>6894</v>
      </c>
      <c r="BR52" s="30">
        <v>176</v>
      </c>
      <c r="BS52" s="30"/>
      <c r="BT52" s="30"/>
      <c r="BU52" s="30">
        <v>65</v>
      </c>
      <c r="BV52" s="30">
        <v>145</v>
      </c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2">
        <v>7280</v>
      </c>
      <c r="CS52" s="4">
        <v>29943</v>
      </c>
      <c r="CT52" s="30">
        <v>2602</v>
      </c>
      <c r="CU52" s="30">
        <v>673</v>
      </c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>
        <v>74</v>
      </c>
      <c r="DG52" s="30">
        <v>13</v>
      </c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>
        <v>0</v>
      </c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2">
        <v>3362</v>
      </c>
      <c r="FI52" s="30">
        <v>638</v>
      </c>
      <c r="FJ52" s="30">
        <v>29</v>
      </c>
      <c r="FK52" s="30"/>
      <c r="FL52" s="30"/>
      <c r="FM52" s="30">
        <v>11</v>
      </c>
      <c r="FN52" s="30">
        <v>4</v>
      </c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2">
        <v>682</v>
      </c>
      <c r="GK52" s="4">
        <v>4044</v>
      </c>
      <c r="GL52" s="105">
        <v>1407454</v>
      </c>
      <c r="GM52" s="30">
        <v>229071</v>
      </c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>
        <v>81105</v>
      </c>
      <c r="GY52" s="30">
        <v>1113</v>
      </c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  <c r="IW52" s="30"/>
      <c r="IX52" s="30"/>
      <c r="IY52" s="30"/>
      <c r="IZ52" s="2">
        <v>1718743</v>
      </c>
      <c r="JA52" s="30">
        <v>18646</v>
      </c>
      <c r="JB52" s="30">
        <v>595</v>
      </c>
      <c r="JC52" s="30"/>
      <c r="JD52" s="30"/>
      <c r="JE52" s="30"/>
      <c r="JF52" s="30">
        <v>68</v>
      </c>
      <c r="JG52" s="30">
        <v>409</v>
      </c>
      <c r="JH52" s="30"/>
      <c r="JI52" s="30"/>
      <c r="JJ52" s="30"/>
      <c r="JK52" s="30"/>
      <c r="JL52" s="30"/>
      <c r="JM52" s="30"/>
      <c r="JN52" s="30"/>
      <c r="JO52" s="30"/>
      <c r="JP52" s="30"/>
      <c r="JQ52" s="30"/>
      <c r="JR52" s="30"/>
      <c r="JS52" s="30"/>
      <c r="JT52" s="30"/>
      <c r="JU52" s="30"/>
      <c r="JV52" s="30"/>
      <c r="JW52" s="30"/>
      <c r="JX52" s="30"/>
      <c r="JY52" s="30"/>
      <c r="JZ52" s="30"/>
      <c r="KA52" s="30"/>
      <c r="KB52" s="30"/>
      <c r="KC52" s="30"/>
      <c r="KD52" s="30"/>
      <c r="KE52" s="30"/>
      <c r="KF52" s="2">
        <v>19718</v>
      </c>
      <c r="KG52" s="4">
        <v>1738461</v>
      </c>
      <c r="KH52" s="85">
        <v>8251</v>
      </c>
      <c r="KI52" s="85">
        <v>3025</v>
      </c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12">
        <v>962</v>
      </c>
      <c r="KU52" s="85">
        <v>82</v>
      </c>
      <c r="KV52" s="85"/>
      <c r="KW52" s="85"/>
      <c r="KX52" s="85"/>
      <c r="KY52" s="85"/>
      <c r="KZ52" s="30"/>
      <c r="LA52" s="85"/>
      <c r="LB52" s="30"/>
      <c r="LC52" s="85"/>
      <c r="LD52" s="85"/>
      <c r="LE52" s="85"/>
      <c r="LF52" s="85"/>
      <c r="LG52" s="85"/>
      <c r="LH52" s="85"/>
      <c r="LI52" s="85"/>
      <c r="LJ52" s="85"/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/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/>
      <c r="MM52" s="85"/>
      <c r="MN52" s="85"/>
      <c r="MO52" s="85"/>
      <c r="MP52" s="85"/>
      <c r="MQ52" s="85"/>
      <c r="MR52" s="85"/>
      <c r="MS52" s="85"/>
      <c r="MT52" s="85"/>
      <c r="MU52" s="85"/>
      <c r="MV52" s="34">
        <v>12320</v>
      </c>
      <c r="MW52" s="85">
        <v>8587</v>
      </c>
      <c r="MX52" s="85">
        <v>1830</v>
      </c>
      <c r="MY52" s="85"/>
      <c r="MZ52" s="85"/>
      <c r="NA52" s="30">
        <v>561</v>
      </c>
      <c r="NB52" s="30">
        <v>124</v>
      </c>
      <c r="NC52" s="30"/>
      <c r="ND52" s="30"/>
      <c r="NE52" s="30"/>
      <c r="NF52" s="30"/>
      <c r="NG52" s="30"/>
      <c r="NH52" s="30"/>
      <c r="NI52" s="30"/>
      <c r="NJ52" s="30"/>
      <c r="NK52" s="30"/>
      <c r="NL52" s="30"/>
      <c r="NM52" s="30"/>
      <c r="NN52" s="30"/>
      <c r="NO52" s="30"/>
      <c r="NP52" s="30"/>
      <c r="NQ52" s="30"/>
      <c r="NR52" s="30"/>
      <c r="NS52" s="30"/>
      <c r="NT52" s="30"/>
      <c r="NU52" s="30"/>
      <c r="NV52" s="30"/>
      <c r="NW52" s="30"/>
      <c r="NX52" s="34">
        <v>11102</v>
      </c>
      <c r="NY52" s="30"/>
    </row>
    <row r="53" spans="1:389" x14ac:dyDescent="0.25">
      <c r="A53" s="86">
        <v>36465</v>
      </c>
      <c r="B53" s="30">
        <v>21801</v>
      </c>
      <c r="C53" s="30">
        <v>3031</v>
      </c>
      <c r="D53" s="2"/>
      <c r="E53" s="2"/>
      <c r="F53" s="2"/>
      <c r="G53" s="2"/>
      <c r="H53" s="2"/>
      <c r="I53" s="2"/>
      <c r="J53" s="2"/>
      <c r="K53" s="2"/>
      <c r="L53" s="30">
        <v>844</v>
      </c>
      <c r="M53" s="30">
        <v>34</v>
      </c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>
        <v>2</v>
      </c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">
        <v>25712</v>
      </c>
      <c r="BQ53" s="30">
        <v>9205</v>
      </c>
      <c r="BR53" s="30">
        <v>887</v>
      </c>
      <c r="BS53" s="30"/>
      <c r="BT53" s="30"/>
      <c r="BU53" s="30">
        <v>549</v>
      </c>
      <c r="BV53" s="30">
        <v>86</v>
      </c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2">
        <v>10727</v>
      </c>
      <c r="CS53" s="4">
        <v>36439</v>
      </c>
      <c r="CT53" s="30">
        <v>3451</v>
      </c>
      <c r="CU53" s="30">
        <v>692</v>
      </c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>
        <v>129</v>
      </c>
      <c r="DG53" s="30">
        <v>19</v>
      </c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>
        <v>1</v>
      </c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2">
        <v>4292</v>
      </c>
      <c r="FI53" s="30">
        <v>690</v>
      </c>
      <c r="FJ53" s="30">
        <v>80</v>
      </c>
      <c r="FK53" s="30"/>
      <c r="FL53" s="30"/>
      <c r="FM53" s="30">
        <v>53</v>
      </c>
      <c r="FN53" s="30">
        <v>12</v>
      </c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2">
        <v>835</v>
      </c>
      <c r="GK53" s="4">
        <v>5127</v>
      </c>
      <c r="GL53" s="105">
        <v>1698462</v>
      </c>
      <c r="GM53" s="30">
        <v>243645</v>
      </c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>
        <v>102805</v>
      </c>
      <c r="GY53" s="30">
        <v>1982</v>
      </c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>
        <v>205</v>
      </c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  <c r="IW53" s="30"/>
      <c r="IX53" s="30"/>
      <c r="IY53" s="30"/>
      <c r="IZ53" s="2">
        <v>2047099</v>
      </c>
      <c r="JA53" s="30">
        <v>17275</v>
      </c>
      <c r="JB53" s="30">
        <v>2460</v>
      </c>
      <c r="JC53" s="30"/>
      <c r="JD53" s="30"/>
      <c r="JE53" s="30"/>
      <c r="JF53" s="30">
        <v>28</v>
      </c>
      <c r="JG53" s="30">
        <v>262</v>
      </c>
      <c r="JH53" s="30"/>
      <c r="JI53" s="30"/>
      <c r="JJ53" s="30"/>
      <c r="JK53" s="30"/>
      <c r="JL53" s="30"/>
      <c r="JM53" s="30"/>
      <c r="JN53" s="30"/>
      <c r="JO53" s="30"/>
      <c r="JP53" s="30"/>
      <c r="JQ53" s="30"/>
      <c r="JR53" s="30"/>
      <c r="JS53" s="30"/>
      <c r="JT53" s="30"/>
      <c r="JU53" s="30"/>
      <c r="JV53" s="30"/>
      <c r="JW53" s="30"/>
      <c r="JX53" s="30"/>
      <c r="JY53" s="30"/>
      <c r="JZ53" s="30"/>
      <c r="KA53" s="30"/>
      <c r="KB53" s="30"/>
      <c r="KC53" s="30"/>
      <c r="KD53" s="30"/>
      <c r="KE53" s="30"/>
      <c r="KF53" s="2">
        <v>20025</v>
      </c>
      <c r="KG53" s="4">
        <v>2067124</v>
      </c>
      <c r="KH53" s="85">
        <v>9713</v>
      </c>
      <c r="KI53" s="85">
        <v>3132</v>
      </c>
      <c r="KJ53" s="85"/>
      <c r="KK53" s="85"/>
      <c r="KL53" s="85"/>
      <c r="KM53" s="85"/>
      <c r="KN53" s="85"/>
      <c r="KO53" s="85"/>
      <c r="KP53" s="85"/>
      <c r="KQ53" s="85"/>
      <c r="KR53" s="85"/>
      <c r="KS53" s="85"/>
      <c r="KT53" s="12">
        <v>1161</v>
      </c>
      <c r="KU53" s="85">
        <v>90</v>
      </c>
      <c r="KV53" s="85"/>
      <c r="KW53" s="85"/>
      <c r="KX53" s="85"/>
      <c r="KY53" s="85"/>
      <c r="KZ53" s="30"/>
      <c r="LA53" s="85"/>
      <c r="LB53" s="30"/>
      <c r="LC53" s="85"/>
      <c r="LD53" s="85"/>
      <c r="LE53" s="85"/>
      <c r="LF53" s="85"/>
      <c r="LG53" s="85"/>
      <c r="LH53" s="85"/>
      <c r="LI53" s="85"/>
      <c r="LJ53" s="85"/>
      <c r="LK53" s="85"/>
      <c r="LL53" s="85"/>
      <c r="LM53" s="85"/>
      <c r="LN53" s="85"/>
      <c r="LO53" s="85"/>
      <c r="LP53" s="85"/>
      <c r="LQ53" s="85"/>
      <c r="LR53" s="85"/>
      <c r="LS53" s="85"/>
      <c r="LT53" s="85"/>
      <c r="LU53" s="85"/>
      <c r="LV53" s="85"/>
      <c r="LW53" s="85"/>
      <c r="LX53" s="85"/>
      <c r="LY53" s="85"/>
      <c r="LZ53" s="85"/>
      <c r="MA53" s="85"/>
      <c r="MB53" s="85"/>
      <c r="MC53" s="85"/>
      <c r="MD53" s="85"/>
      <c r="ME53" s="85"/>
      <c r="MF53" s="85"/>
      <c r="MG53" s="85"/>
      <c r="MH53" s="85"/>
      <c r="MI53" s="85"/>
      <c r="MJ53" s="85"/>
      <c r="MK53" s="85"/>
      <c r="ML53" s="85"/>
      <c r="MM53" s="85"/>
      <c r="MN53" s="85"/>
      <c r="MO53" s="85"/>
      <c r="MP53" s="85"/>
      <c r="MQ53" s="85"/>
      <c r="MR53" s="85"/>
      <c r="MS53" s="85"/>
      <c r="MT53" s="85"/>
      <c r="MU53" s="85"/>
      <c r="MV53" s="34">
        <v>14096</v>
      </c>
      <c r="MW53" s="85">
        <v>7485</v>
      </c>
      <c r="MX53" s="85">
        <v>1511</v>
      </c>
      <c r="MY53" s="85"/>
      <c r="MZ53" s="85"/>
      <c r="NA53" s="30">
        <v>2</v>
      </c>
      <c r="NB53" s="30">
        <v>124</v>
      </c>
      <c r="NC53" s="30"/>
      <c r="ND53" s="30"/>
      <c r="NE53" s="30"/>
      <c r="NF53" s="30"/>
      <c r="NG53" s="30"/>
      <c r="NH53" s="30"/>
      <c r="NI53" s="30"/>
      <c r="NJ53" s="30"/>
      <c r="NK53" s="30"/>
      <c r="NL53" s="30"/>
      <c r="NM53" s="30"/>
      <c r="NN53" s="30"/>
      <c r="NO53" s="30"/>
      <c r="NP53" s="30"/>
      <c r="NQ53" s="30"/>
      <c r="NR53" s="30"/>
      <c r="NS53" s="30"/>
      <c r="NT53" s="30"/>
      <c r="NU53" s="30"/>
      <c r="NV53" s="30"/>
      <c r="NW53" s="30"/>
      <c r="NX53" s="34">
        <v>9122</v>
      </c>
      <c r="NY53" s="30"/>
    </row>
    <row r="54" spans="1:389" x14ac:dyDescent="0.25">
      <c r="A54" s="86">
        <v>36495</v>
      </c>
      <c r="B54" s="30">
        <v>10842</v>
      </c>
      <c r="C54" s="30">
        <v>1889</v>
      </c>
      <c r="D54" s="2"/>
      <c r="E54" s="2"/>
      <c r="F54" s="2"/>
      <c r="G54" s="2"/>
      <c r="H54" s="2"/>
      <c r="I54" s="2"/>
      <c r="J54" s="2"/>
      <c r="K54" s="2"/>
      <c r="L54" s="30">
        <v>1228</v>
      </c>
      <c r="M54" s="30">
        <v>47</v>
      </c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>
        <v>37</v>
      </c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">
        <v>14043</v>
      </c>
      <c r="BQ54" s="30">
        <v>866</v>
      </c>
      <c r="BR54" s="30">
        <v>58</v>
      </c>
      <c r="BS54" s="30"/>
      <c r="BT54" s="30"/>
      <c r="BU54" s="30">
        <v>2</v>
      </c>
      <c r="BV54" s="30">
        <v>3</v>
      </c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2">
        <v>929</v>
      </c>
      <c r="CS54" s="4">
        <v>14972</v>
      </c>
      <c r="CT54" s="30">
        <v>1229</v>
      </c>
      <c r="CU54" s="30">
        <v>233</v>
      </c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>
        <v>104</v>
      </c>
      <c r="DG54" s="30">
        <v>13</v>
      </c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>
        <v>8</v>
      </c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2">
        <v>1587</v>
      </c>
      <c r="FI54" s="30">
        <v>94</v>
      </c>
      <c r="FJ54" s="30">
        <v>12</v>
      </c>
      <c r="FK54" s="30"/>
      <c r="FL54" s="30"/>
      <c r="FM54" s="30">
        <v>2</v>
      </c>
      <c r="FN54" s="30">
        <v>2</v>
      </c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2">
        <v>110</v>
      </c>
      <c r="GK54" s="4">
        <v>1697</v>
      </c>
      <c r="GL54" s="105">
        <v>815469</v>
      </c>
      <c r="GM54" s="30">
        <v>158804</v>
      </c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>
        <v>152015</v>
      </c>
      <c r="GY54" s="30">
        <v>2704</v>
      </c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>
        <v>3900</v>
      </c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  <c r="IW54" s="30"/>
      <c r="IX54" s="30"/>
      <c r="IY54" s="30"/>
      <c r="IZ54" s="2">
        <v>1132892</v>
      </c>
      <c r="JA54" s="30">
        <v>1331</v>
      </c>
      <c r="JB54" s="30">
        <v>232</v>
      </c>
      <c r="JC54" s="30"/>
      <c r="JD54" s="30"/>
      <c r="JE54" s="30"/>
      <c r="JF54" s="30">
        <v>31</v>
      </c>
      <c r="JG54" s="30">
        <v>8</v>
      </c>
      <c r="JH54" s="30"/>
      <c r="JI54" s="30"/>
      <c r="JJ54" s="30"/>
      <c r="JK54" s="30"/>
      <c r="JL54" s="30"/>
      <c r="JM54" s="30"/>
      <c r="JN54" s="30"/>
      <c r="JO54" s="30"/>
      <c r="JP54" s="30"/>
      <c r="JQ54" s="30"/>
      <c r="JR54" s="30"/>
      <c r="JS54" s="30"/>
      <c r="JT54" s="30"/>
      <c r="JU54" s="30"/>
      <c r="JV54" s="30"/>
      <c r="JW54" s="30"/>
      <c r="JX54" s="30"/>
      <c r="JY54" s="30"/>
      <c r="JZ54" s="30"/>
      <c r="KA54" s="30"/>
      <c r="KB54" s="30"/>
      <c r="KC54" s="30"/>
      <c r="KD54" s="30"/>
      <c r="KE54" s="30"/>
      <c r="KF54" s="2">
        <v>1602</v>
      </c>
      <c r="KG54" s="4">
        <v>1134494</v>
      </c>
      <c r="KH54" s="85">
        <v>9767</v>
      </c>
      <c r="KI54" s="85">
        <v>2167</v>
      </c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12">
        <v>398</v>
      </c>
      <c r="KU54" s="85">
        <v>65</v>
      </c>
      <c r="KV54" s="85"/>
      <c r="KW54" s="85"/>
      <c r="KX54" s="85"/>
      <c r="KY54" s="85"/>
      <c r="KZ54" s="30"/>
      <c r="LA54" s="85"/>
      <c r="LB54" s="30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34">
        <v>12397</v>
      </c>
      <c r="MW54" s="85">
        <v>7788</v>
      </c>
      <c r="MX54" s="85">
        <v>1527</v>
      </c>
      <c r="MY54" s="85"/>
      <c r="MZ54" s="85"/>
      <c r="NA54" s="30">
        <v>2</v>
      </c>
      <c r="NB54" s="30">
        <v>124</v>
      </c>
      <c r="NC54" s="30"/>
      <c r="ND54" s="30"/>
      <c r="NE54" s="30"/>
      <c r="NF54" s="30"/>
      <c r="NG54" s="30"/>
      <c r="NH54" s="30"/>
      <c r="NI54" s="30"/>
      <c r="NJ54" s="30"/>
      <c r="NK54" s="30"/>
      <c r="NL54" s="30"/>
      <c r="NM54" s="30"/>
      <c r="NN54" s="30"/>
      <c r="NO54" s="30"/>
      <c r="NP54" s="30"/>
      <c r="NQ54" s="30"/>
      <c r="NR54" s="30"/>
      <c r="NS54" s="30"/>
      <c r="NT54" s="30"/>
      <c r="NU54" s="30"/>
      <c r="NV54" s="30"/>
      <c r="NW54" s="30"/>
      <c r="NX54" s="34">
        <v>9441</v>
      </c>
      <c r="NY54" s="30"/>
    </row>
    <row r="55" spans="1:389" x14ac:dyDescent="0.25">
      <c r="A55" s="2">
        <v>1999</v>
      </c>
      <c r="B55" s="2">
        <v>157396</v>
      </c>
      <c r="C55" s="2">
        <v>36864</v>
      </c>
      <c r="D55" s="2"/>
      <c r="E55" s="2"/>
      <c r="F55" s="2"/>
      <c r="G55" s="2"/>
      <c r="H55" s="2"/>
      <c r="I55" s="2"/>
      <c r="J55" s="2"/>
      <c r="K55" s="2"/>
      <c r="L55" s="2">
        <v>5207</v>
      </c>
      <c r="M55" s="2">
        <v>744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>
        <v>119</v>
      </c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>
        <v>200330</v>
      </c>
      <c r="BQ55" s="2">
        <v>43448</v>
      </c>
      <c r="BR55" s="2">
        <v>8026</v>
      </c>
      <c r="BS55" s="2"/>
      <c r="BT55" s="2"/>
      <c r="BU55" s="2">
        <v>1611</v>
      </c>
      <c r="BV55" s="2">
        <v>258</v>
      </c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>
        <v>53343</v>
      </c>
      <c r="CS55" s="5">
        <v>253673</v>
      </c>
      <c r="CT55" s="2">
        <v>26181</v>
      </c>
      <c r="CU55" s="2">
        <v>7444</v>
      </c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>
        <v>737</v>
      </c>
      <c r="DG55" s="2">
        <v>222</v>
      </c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>
        <v>0</v>
      </c>
      <c r="EP55" s="2">
        <v>0</v>
      </c>
      <c r="EQ55" s="2"/>
      <c r="ER55" s="2"/>
      <c r="ES55" s="2">
        <v>26</v>
      </c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>
        <v>34610</v>
      </c>
      <c r="FI55" s="2">
        <v>3815</v>
      </c>
      <c r="FJ55" s="2">
        <v>795</v>
      </c>
      <c r="FK55" s="2"/>
      <c r="FL55" s="2"/>
      <c r="FM55" s="2">
        <v>209</v>
      </c>
      <c r="FN55" s="2">
        <v>25</v>
      </c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>
        <v>4844</v>
      </c>
      <c r="GK55" s="5">
        <v>39454</v>
      </c>
      <c r="GL55" s="106">
        <v>12286580</v>
      </c>
      <c r="GM55" s="2">
        <v>2838055</v>
      </c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>
        <v>574371</v>
      </c>
      <c r="GY55" s="2">
        <v>35953</v>
      </c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>
        <v>11387</v>
      </c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>
        <v>15746346</v>
      </c>
      <c r="JA55" s="2">
        <v>177767</v>
      </c>
      <c r="JB55" s="2">
        <v>15048</v>
      </c>
      <c r="JC55" s="2"/>
      <c r="JD55" s="2"/>
      <c r="JE55" s="2"/>
      <c r="JF55" s="2">
        <v>2113</v>
      </c>
      <c r="JG55" s="2">
        <v>754</v>
      </c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>
        <v>195682</v>
      </c>
      <c r="KG55" s="5">
        <v>15942028</v>
      </c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3"/>
      <c r="KU55" s="10"/>
      <c r="KV55" s="10"/>
      <c r="KW55" s="10"/>
      <c r="KX55" s="10"/>
      <c r="KY55" s="10"/>
      <c r="KZ55" s="2"/>
      <c r="LA55" s="10"/>
      <c r="LB55" s="2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34"/>
      <c r="MW55" s="10"/>
      <c r="MX55" s="10"/>
      <c r="MY55" s="10"/>
      <c r="MZ55" s="10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34"/>
      <c r="NY55" s="5"/>
    </row>
    <row r="56" spans="1:389" x14ac:dyDescent="0.2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2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2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2"/>
      <c r="GK56" s="30"/>
      <c r="GL56" s="105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  <c r="IW56" s="30"/>
      <c r="IX56" s="30"/>
      <c r="IY56" s="30"/>
      <c r="IZ56" s="2"/>
      <c r="JA56" s="30"/>
      <c r="JB56" s="30"/>
      <c r="JC56" s="30"/>
      <c r="JD56" s="30"/>
      <c r="JE56" s="30"/>
      <c r="JF56" s="30"/>
      <c r="JG56" s="30"/>
      <c r="JH56" s="30"/>
      <c r="JI56" s="30"/>
      <c r="JJ56" s="30"/>
      <c r="JK56" s="30"/>
      <c r="JL56" s="30"/>
      <c r="JM56" s="30"/>
      <c r="JN56" s="30"/>
      <c r="JO56" s="30"/>
      <c r="JP56" s="30"/>
      <c r="JQ56" s="30"/>
      <c r="JR56" s="30"/>
      <c r="JS56" s="30"/>
      <c r="JT56" s="30"/>
      <c r="JU56" s="30"/>
      <c r="JV56" s="30"/>
      <c r="JW56" s="30"/>
      <c r="JX56" s="30"/>
      <c r="JY56" s="30"/>
      <c r="JZ56" s="30"/>
      <c r="KA56" s="30"/>
      <c r="KB56" s="30"/>
      <c r="KC56" s="30"/>
      <c r="KD56" s="30"/>
      <c r="KE56" s="30"/>
      <c r="KF56" s="2"/>
      <c r="KG56" s="30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12"/>
      <c r="KU56" s="85"/>
      <c r="KV56" s="85"/>
      <c r="KW56" s="85"/>
      <c r="KX56" s="85"/>
      <c r="KY56" s="85"/>
      <c r="KZ56" s="30"/>
      <c r="LA56" s="85"/>
      <c r="LB56" s="30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34"/>
      <c r="MW56" s="85"/>
      <c r="MX56" s="85"/>
      <c r="MY56" s="85"/>
      <c r="MZ56" s="85"/>
      <c r="NA56" s="30"/>
      <c r="NB56" s="30"/>
      <c r="NC56" s="30"/>
      <c r="ND56" s="30"/>
      <c r="NE56" s="30"/>
      <c r="NF56" s="30"/>
      <c r="NG56" s="30"/>
      <c r="NH56" s="30"/>
      <c r="NI56" s="30"/>
      <c r="NJ56" s="30"/>
      <c r="NK56" s="30"/>
      <c r="NL56" s="30"/>
      <c r="NM56" s="30"/>
      <c r="NN56" s="30"/>
      <c r="NO56" s="30"/>
      <c r="NP56" s="30"/>
      <c r="NQ56" s="30"/>
      <c r="NR56" s="30"/>
      <c r="NS56" s="30"/>
      <c r="NT56" s="30"/>
      <c r="NU56" s="30"/>
      <c r="NV56" s="30"/>
      <c r="NW56" s="30"/>
      <c r="NX56" s="34"/>
      <c r="NY56" s="30"/>
    </row>
    <row r="57" spans="1:389" x14ac:dyDescent="0.25">
      <c r="A57" s="86">
        <v>36526</v>
      </c>
      <c r="B57" s="30">
        <v>16186</v>
      </c>
      <c r="C57" s="30">
        <v>1410</v>
      </c>
      <c r="D57" s="2"/>
      <c r="E57" s="2"/>
      <c r="F57" s="2"/>
      <c r="G57" s="2"/>
      <c r="H57" s="2"/>
      <c r="I57" s="2"/>
      <c r="J57" s="2"/>
      <c r="K57" s="2"/>
      <c r="L57" s="30">
        <v>11</v>
      </c>
      <c r="M57" s="30">
        <v>53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>
        <v>0</v>
      </c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">
        <v>17660</v>
      </c>
      <c r="BQ57" s="30">
        <v>5914</v>
      </c>
      <c r="BR57" s="30">
        <v>471</v>
      </c>
      <c r="BS57" s="30"/>
      <c r="BT57" s="30"/>
      <c r="BU57" s="30">
        <v>0</v>
      </c>
      <c r="BV57" s="30">
        <v>10</v>
      </c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2">
        <v>6395</v>
      </c>
      <c r="CS57" s="4">
        <v>24055</v>
      </c>
      <c r="CT57" s="30">
        <v>1750</v>
      </c>
      <c r="CU57" s="30">
        <v>366</v>
      </c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>
        <v>2</v>
      </c>
      <c r="DG57" s="30">
        <v>12</v>
      </c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2">
        <v>2130</v>
      </c>
      <c r="FI57" s="30">
        <v>351</v>
      </c>
      <c r="FJ57" s="30">
        <v>48</v>
      </c>
      <c r="FK57" s="30"/>
      <c r="FL57" s="30"/>
      <c r="FM57" s="30">
        <v>0</v>
      </c>
      <c r="FN57" s="30">
        <v>1</v>
      </c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2">
        <v>400</v>
      </c>
      <c r="GK57" s="4">
        <v>2530</v>
      </c>
      <c r="GL57" s="105">
        <v>1117240</v>
      </c>
      <c r="GM57" s="30">
        <v>101852</v>
      </c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>
        <v>1407</v>
      </c>
      <c r="GY57" s="30">
        <v>3054</v>
      </c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  <c r="IW57" s="30"/>
      <c r="IX57" s="30"/>
      <c r="IY57" s="30"/>
      <c r="IZ57" s="2">
        <v>1223553</v>
      </c>
      <c r="JA57" s="30">
        <v>17106</v>
      </c>
      <c r="JB57" s="30">
        <v>1068</v>
      </c>
      <c r="JC57" s="30"/>
      <c r="JD57" s="30"/>
      <c r="JE57" s="30"/>
      <c r="JF57" s="30">
        <v>0</v>
      </c>
      <c r="JG57" s="30">
        <v>15</v>
      </c>
      <c r="JH57" s="30"/>
      <c r="JI57" s="30"/>
      <c r="JJ57" s="30"/>
      <c r="JK57" s="30"/>
      <c r="JL57" s="30"/>
      <c r="JM57" s="30"/>
      <c r="JN57" s="30"/>
      <c r="JO57" s="30"/>
      <c r="JP57" s="30"/>
      <c r="JQ57" s="30"/>
      <c r="JR57" s="30"/>
      <c r="JS57" s="30"/>
      <c r="JT57" s="30"/>
      <c r="JU57" s="30"/>
      <c r="JV57" s="30"/>
      <c r="JW57" s="30"/>
      <c r="JX57" s="30"/>
      <c r="JY57" s="30"/>
      <c r="JZ57" s="30"/>
      <c r="KA57" s="30"/>
      <c r="KB57" s="30"/>
      <c r="KC57" s="30"/>
      <c r="KD57" s="30"/>
      <c r="KE57" s="30"/>
      <c r="KF57" s="2">
        <v>18189</v>
      </c>
      <c r="KG57" s="4">
        <v>1241742</v>
      </c>
      <c r="KH57" s="85">
        <v>8839</v>
      </c>
      <c r="KI57" s="85">
        <v>2263</v>
      </c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12">
        <v>388</v>
      </c>
      <c r="KU57" s="85">
        <v>129</v>
      </c>
      <c r="KV57" s="85"/>
      <c r="KW57" s="85"/>
      <c r="KX57" s="85"/>
      <c r="KY57" s="85"/>
      <c r="KZ57" s="30"/>
      <c r="LA57" s="85"/>
      <c r="LB57" s="30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34">
        <v>11619</v>
      </c>
      <c r="MW57" s="85">
        <v>10281</v>
      </c>
      <c r="MX57" s="85">
        <v>1757</v>
      </c>
      <c r="MY57" s="85"/>
      <c r="MZ57" s="85"/>
      <c r="NA57" s="30">
        <v>4</v>
      </c>
      <c r="NB57" s="30">
        <v>56</v>
      </c>
      <c r="NC57" s="30"/>
      <c r="ND57" s="30"/>
      <c r="NE57" s="30"/>
      <c r="NF57" s="30"/>
      <c r="NG57" s="30"/>
      <c r="NH57" s="30"/>
      <c r="NI57" s="30"/>
      <c r="NJ57" s="30"/>
      <c r="NK57" s="30"/>
      <c r="NL57" s="30"/>
      <c r="NM57" s="30"/>
      <c r="NN57" s="30"/>
      <c r="NO57" s="30"/>
      <c r="NP57" s="30"/>
      <c r="NQ57" s="30"/>
      <c r="NR57" s="30"/>
      <c r="NS57" s="30"/>
      <c r="NT57" s="30"/>
      <c r="NU57" s="30"/>
      <c r="NV57" s="30"/>
      <c r="NW57" s="30"/>
      <c r="NX57" s="34">
        <v>12098</v>
      </c>
      <c r="NY57" s="30"/>
    </row>
    <row r="58" spans="1:389" x14ac:dyDescent="0.25">
      <c r="A58" s="86">
        <v>36557</v>
      </c>
      <c r="B58" s="30">
        <v>24364</v>
      </c>
      <c r="C58" s="30">
        <v>3560</v>
      </c>
      <c r="D58" s="2"/>
      <c r="E58" s="2"/>
      <c r="F58" s="2"/>
      <c r="G58" s="2"/>
      <c r="H58" s="2"/>
      <c r="I58" s="2"/>
      <c r="J58" s="2"/>
      <c r="K58" s="2"/>
      <c r="L58" s="30">
        <v>233</v>
      </c>
      <c r="M58" s="30">
        <v>152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>
        <v>0</v>
      </c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">
        <v>28309</v>
      </c>
      <c r="BQ58" s="30">
        <v>10222</v>
      </c>
      <c r="BR58" s="30">
        <v>1099</v>
      </c>
      <c r="BS58" s="30"/>
      <c r="BT58" s="30"/>
      <c r="BU58" s="30">
        <v>170</v>
      </c>
      <c r="BV58" s="30">
        <v>13</v>
      </c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2">
        <v>11504</v>
      </c>
      <c r="CS58" s="4">
        <v>39813</v>
      </c>
      <c r="CT58" s="30">
        <v>2335</v>
      </c>
      <c r="CU58" s="30">
        <v>808</v>
      </c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>
        <v>10</v>
      </c>
      <c r="DG58" s="30">
        <v>36</v>
      </c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2">
        <v>3189</v>
      </c>
      <c r="FI58" s="30">
        <v>540</v>
      </c>
      <c r="FJ58" s="30">
        <v>115</v>
      </c>
      <c r="FK58" s="30"/>
      <c r="FL58" s="30"/>
      <c r="FM58" s="30">
        <v>1</v>
      </c>
      <c r="FN58" s="30">
        <v>3</v>
      </c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2">
        <v>659</v>
      </c>
      <c r="GK58" s="4">
        <v>3848</v>
      </c>
      <c r="GL58" s="105">
        <v>1642610</v>
      </c>
      <c r="GM58" s="30">
        <v>255695</v>
      </c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>
        <v>30161</v>
      </c>
      <c r="GY58" s="30">
        <v>8663</v>
      </c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  <c r="IW58" s="30"/>
      <c r="IX58" s="30"/>
      <c r="IY58" s="30"/>
      <c r="IZ58" s="2">
        <v>1937129</v>
      </c>
      <c r="JA58" s="30">
        <v>16970</v>
      </c>
      <c r="JB58" s="30">
        <v>1756</v>
      </c>
      <c r="JC58" s="30"/>
      <c r="JD58" s="30"/>
      <c r="JE58" s="30"/>
      <c r="JF58" s="30">
        <v>162</v>
      </c>
      <c r="JG58" s="30">
        <v>5</v>
      </c>
      <c r="JH58" s="30"/>
      <c r="JI58" s="30"/>
      <c r="JJ58" s="30"/>
      <c r="JK58" s="30"/>
      <c r="JL58" s="30"/>
      <c r="JM58" s="30"/>
      <c r="JN58" s="30"/>
      <c r="JO58" s="30"/>
      <c r="JP58" s="30"/>
      <c r="JQ58" s="30"/>
      <c r="JR58" s="30"/>
      <c r="JS58" s="30"/>
      <c r="JT58" s="30"/>
      <c r="JU58" s="30"/>
      <c r="JV58" s="30"/>
      <c r="JW58" s="30"/>
      <c r="JX58" s="30"/>
      <c r="JY58" s="30"/>
      <c r="JZ58" s="30"/>
      <c r="KA58" s="30"/>
      <c r="KB58" s="30"/>
      <c r="KC58" s="30"/>
      <c r="KD58" s="30"/>
      <c r="KE58" s="30"/>
      <c r="KF58" s="2">
        <v>18893</v>
      </c>
      <c r="KG58" s="4">
        <v>1956022</v>
      </c>
      <c r="KH58" s="85">
        <v>10086</v>
      </c>
      <c r="KI58" s="85">
        <v>2994</v>
      </c>
      <c r="KJ58" s="85"/>
      <c r="KK58" s="85"/>
      <c r="KL58" s="85"/>
      <c r="KM58" s="85"/>
      <c r="KN58" s="85"/>
      <c r="KO58" s="85"/>
      <c r="KP58" s="85"/>
      <c r="KQ58" s="85"/>
      <c r="KR58" s="85"/>
      <c r="KS58" s="85"/>
      <c r="KT58" s="12">
        <v>327</v>
      </c>
      <c r="KU58" s="85">
        <v>217</v>
      </c>
      <c r="KV58" s="85"/>
      <c r="KW58" s="85"/>
      <c r="KX58" s="85"/>
      <c r="KY58" s="85"/>
      <c r="KZ58" s="30"/>
      <c r="LA58" s="85"/>
      <c r="LB58" s="30"/>
      <c r="LC58" s="85"/>
      <c r="LD58" s="85"/>
      <c r="LE58" s="85"/>
      <c r="LF58" s="85"/>
      <c r="LG58" s="85"/>
      <c r="LH58" s="85"/>
      <c r="LI58" s="85"/>
      <c r="LJ58" s="85"/>
      <c r="LK58" s="85"/>
      <c r="LL58" s="85"/>
      <c r="LM58" s="85"/>
      <c r="LN58" s="85"/>
      <c r="LO58" s="85"/>
      <c r="LP58" s="85"/>
      <c r="LQ58" s="85"/>
      <c r="LR58" s="85"/>
      <c r="LS58" s="85"/>
      <c r="LT58" s="85"/>
      <c r="LU58" s="85"/>
      <c r="LV58" s="85"/>
      <c r="LW58" s="85"/>
      <c r="LX58" s="85"/>
      <c r="LY58" s="85"/>
      <c r="LZ58" s="85"/>
      <c r="MA58" s="85"/>
      <c r="MB58" s="85"/>
      <c r="MC58" s="85"/>
      <c r="MD58" s="85"/>
      <c r="ME58" s="85"/>
      <c r="MF58" s="85"/>
      <c r="MG58" s="85"/>
      <c r="MH58" s="85"/>
      <c r="MI58" s="85"/>
      <c r="MJ58" s="85"/>
      <c r="MK58" s="85"/>
      <c r="ML58" s="85"/>
      <c r="MM58" s="85"/>
      <c r="MN58" s="85"/>
      <c r="MO58" s="85"/>
      <c r="MP58" s="85"/>
      <c r="MQ58" s="85"/>
      <c r="MR58" s="85"/>
      <c r="MS58" s="85"/>
      <c r="MT58" s="85"/>
      <c r="MU58" s="85"/>
      <c r="MV58" s="34">
        <v>13624</v>
      </c>
      <c r="MW58" s="85">
        <v>10685</v>
      </c>
      <c r="MX58" s="85">
        <v>1712</v>
      </c>
      <c r="MY58" s="85"/>
      <c r="MZ58" s="85"/>
      <c r="NA58" s="30">
        <v>170</v>
      </c>
      <c r="NB58" s="30">
        <v>87</v>
      </c>
      <c r="NC58" s="30"/>
      <c r="ND58" s="30"/>
      <c r="NE58" s="30"/>
      <c r="NF58" s="30"/>
      <c r="NG58" s="30"/>
      <c r="NH58" s="30"/>
      <c r="NI58" s="30"/>
      <c r="NJ58" s="30"/>
      <c r="NK58" s="30"/>
      <c r="NL58" s="30"/>
      <c r="NM58" s="30"/>
      <c r="NN58" s="30"/>
      <c r="NO58" s="30"/>
      <c r="NP58" s="30"/>
      <c r="NQ58" s="30"/>
      <c r="NR58" s="30"/>
      <c r="NS58" s="30"/>
      <c r="NT58" s="30"/>
      <c r="NU58" s="30"/>
      <c r="NV58" s="30"/>
      <c r="NW58" s="30"/>
      <c r="NX58" s="34">
        <v>12654</v>
      </c>
      <c r="NY58" s="30"/>
    </row>
    <row r="59" spans="1:389" x14ac:dyDescent="0.25">
      <c r="A59" s="86">
        <v>36586</v>
      </c>
      <c r="B59" s="30">
        <v>19832</v>
      </c>
      <c r="C59" s="30">
        <v>4592</v>
      </c>
      <c r="D59" s="2"/>
      <c r="E59" s="2"/>
      <c r="F59" s="2"/>
      <c r="G59" s="2"/>
      <c r="H59" s="2"/>
      <c r="I59" s="2"/>
      <c r="J59" s="2"/>
      <c r="K59" s="2"/>
      <c r="L59" s="30">
        <v>15</v>
      </c>
      <c r="M59" s="30">
        <v>158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 t="s">
        <v>99</v>
      </c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">
        <v>24597</v>
      </c>
      <c r="BQ59" s="30">
        <v>5500</v>
      </c>
      <c r="BR59" s="30">
        <v>441</v>
      </c>
      <c r="BS59" s="30"/>
      <c r="BT59" s="30"/>
      <c r="BU59" s="30">
        <v>170</v>
      </c>
      <c r="BV59" s="30">
        <v>26</v>
      </c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2">
        <v>6137</v>
      </c>
      <c r="CS59" s="4">
        <v>30734</v>
      </c>
      <c r="CT59" s="30">
        <v>2171</v>
      </c>
      <c r="CU59" s="30">
        <v>989</v>
      </c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>
        <v>9</v>
      </c>
      <c r="DG59" s="30">
        <v>56</v>
      </c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2">
        <v>3225</v>
      </c>
      <c r="FI59" s="30">
        <v>345</v>
      </c>
      <c r="FJ59" s="30">
        <v>54</v>
      </c>
      <c r="FK59" s="30"/>
      <c r="FL59" s="30"/>
      <c r="FM59" s="30">
        <v>1</v>
      </c>
      <c r="FN59" s="30">
        <v>3</v>
      </c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2">
        <v>403</v>
      </c>
      <c r="GK59" s="4">
        <v>3628</v>
      </c>
      <c r="GL59" s="105">
        <v>1305775</v>
      </c>
      <c r="GM59" s="30">
        <v>306603</v>
      </c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>
        <v>1065</v>
      </c>
      <c r="GY59" s="30">
        <v>8806</v>
      </c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2">
        <v>1622249</v>
      </c>
      <c r="JA59" s="30">
        <v>13613</v>
      </c>
      <c r="JB59" s="30">
        <v>1429</v>
      </c>
      <c r="JC59" s="30"/>
      <c r="JD59" s="30"/>
      <c r="JE59" s="30"/>
      <c r="JF59" s="30">
        <v>162</v>
      </c>
      <c r="JG59" s="30">
        <v>44</v>
      </c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2">
        <v>15248</v>
      </c>
      <c r="KG59" s="4">
        <v>1637497</v>
      </c>
      <c r="KH59" s="85">
        <v>8996</v>
      </c>
      <c r="KI59" s="85">
        <v>2719</v>
      </c>
      <c r="KJ59" s="85"/>
      <c r="KK59" s="85"/>
      <c r="KL59" s="85"/>
      <c r="KM59" s="85"/>
      <c r="KN59" s="85"/>
      <c r="KO59" s="85"/>
      <c r="KP59" s="85"/>
      <c r="KQ59" s="85"/>
      <c r="KR59" s="85"/>
      <c r="KS59" s="85"/>
      <c r="KT59" s="12">
        <v>336</v>
      </c>
      <c r="KU59" s="85">
        <v>251</v>
      </c>
      <c r="KV59" s="85"/>
      <c r="KW59" s="85"/>
      <c r="KX59" s="85"/>
      <c r="KY59" s="85"/>
      <c r="KZ59" s="30"/>
      <c r="LA59" s="85"/>
      <c r="LB59" s="30"/>
      <c r="LC59" s="85"/>
      <c r="LD59" s="85"/>
      <c r="LE59" s="85"/>
      <c r="LF59" s="85"/>
      <c r="LG59" s="85"/>
      <c r="LH59" s="85"/>
      <c r="LI59" s="85"/>
      <c r="LJ59" s="85"/>
      <c r="LK59" s="85"/>
      <c r="LL59" s="85"/>
      <c r="LM59" s="85"/>
      <c r="LN59" s="85"/>
      <c r="LO59" s="85"/>
      <c r="LP59" s="85"/>
      <c r="LQ59" s="85"/>
      <c r="LR59" s="85"/>
      <c r="LS59" s="85"/>
      <c r="LT59" s="85"/>
      <c r="LU59" s="85"/>
      <c r="LV59" s="85"/>
      <c r="LW59" s="85"/>
      <c r="LX59" s="85"/>
      <c r="LY59" s="85"/>
      <c r="LZ59" s="85"/>
      <c r="MA59" s="85"/>
      <c r="MB59" s="85"/>
      <c r="MC59" s="85"/>
      <c r="MD59" s="85"/>
      <c r="ME59" s="85"/>
      <c r="MF59" s="85"/>
      <c r="MG59" s="85"/>
      <c r="MH59" s="85"/>
      <c r="MI59" s="85"/>
      <c r="MJ59" s="85"/>
      <c r="MK59" s="85"/>
      <c r="ML59" s="85"/>
      <c r="MM59" s="85"/>
      <c r="MN59" s="85"/>
      <c r="MO59" s="85"/>
      <c r="MP59" s="85"/>
      <c r="MQ59" s="85"/>
      <c r="MR59" s="85"/>
      <c r="MS59" s="85"/>
      <c r="MT59" s="85"/>
      <c r="MU59" s="85"/>
      <c r="MV59" s="34">
        <v>12302</v>
      </c>
      <c r="MW59" s="85">
        <v>12813</v>
      </c>
      <c r="MX59" s="85">
        <v>1928</v>
      </c>
      <c r="MY59" s="85"/>
      <c r="MZ59" s="85"/>
      <c r="NA59" s="30">
        <v>170</v>
      </c>
      <c r="NB59" s="30">
        <v>117</v>
      </c>
      <c r="NC59" s="30"/>
      <c r="ND59" s="30"/>
      <c r="NE59" s="30"/>
      <c r="NF59" s="30"/>
      <c r="NG59" s="30"/>
      <c r="NH59" s="30"/>
      <c r="NI59" s="30"/>
      <c r="NJ59" s="30"/>
      <c r="NK59" s="30"/>
      <c r="NL59" s="30"/>
      <c r="NM59" s="30"/>
      <c r="NN59" s="30"/>
      <c r="NO59" s="30"/>
      <c r="NP59" s="30"/>
      <c r="NQ59" s="30"/>
      <c r="NR59" s="30"/>
      <c r="NS59" s="30"/>
      <c r="NT59" s="30"/>
      <c r="NU59" s="30"/>
      <c r="NV59" s="30"/>
      <c r="NW59" s="30"/>
      <c r="NX59" s="34">
        <v>15028</v>
      </c>
      <c r="NY59" s="30"/>
    </row>
    <row r="60" spans="1:389" x14ac:dyDescent="0.25">
      <c r="A60" s="86">
        <v>36617</v>
      </c>
      <c r="B60" s="30">
        <v>12151</v>
      </c>
      <c r="C60" s="30">
        <v>2479</v>
      </c>
      <c r="D60" s="2"/>
      <c r="E60" s="2"/>
      <c r="F60" s="2"/>
      <c r="G60" s="2"/>
      <c r="H60" s="2"/>
      <c r="I60" s="2"/>
      <c r="J60" s="2"/>
      <c r="K60" s="2"/>
      <c r="L60" s="30">
        <v>182</v>
      </c>
      <c r="M60" s="30">
        <v>566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">
        <v>15378</v>
      </c>
      <c r="BQ60" s="30">
        <v>6921</v>
      </c>
      <c r="BR60" s="30">
        <v>799</v>
      </c>
      <c r="BS60" s="30"/>
      <c r="BT60" s="30"/>
      <c r="BU60" s="30">
        <v>329</v>
      </c>
      <c r="BV60" s="30">
        <v>318</v>
      </c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2">
        <v>8367</v>
      </c>
      <c r="CS60" s="4">
        <v>23745</v>
      </c>
      <c r="CT60" s="30">
        <v>1479</v>
      </c>
      <c r="CU60" s="30">
        <v>537</v>
      </c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>
        <v>45</v>
      </c>
      <c r="DG60" s="30">
        <v>79</v>
      </c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2">
        <v>2140</v>
      </c>
      <c r="FI60" s="30">
        <v>361</v>
      </c>
      <c r="FJ60" s="30">
        <v>100</v>
      </c>
      <c r="FK60" s="30"/>
      <c r="FL60" s="30"/>
      <c r="FM60" s="30">
        <v>36</v>
      </c>
      <c r="FN60" s="30">
        <v>23</v>
      </c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2">
        <v>520</v>
      </c>
      <c r="GK60" s="4">
        <v>2660</v>
      </c>
      <c r="GL60" s="105">
        <v>777109</v>
      </c>
      <c r="GM60" s="30">
        <v>164859</v>
      </c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>
        <v>13949</v>
      </c>
      <c r="GY60" s="30">
        <v>32211</v>
      </c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  <c r="IW60" s="30"/>
      <c r="IX60" s="30"/>
      <c r="IY60" s="30"/>
      <c r="IZ60" s="2">
        <v>988128</v>
      </c>
      <c r="JA60" s="30">
        <v>9892</v>
      </c>
      <c r="JB60" s="30">
        <v>559</v>
      </c>
      <c r="JC60" s="30"/>
      <c r="JD60" s="30"/>
      <c r="JE60" s="30"/>
      <c r="JF60" s="30">
        <v>333</v>
      </c>
      <c r="JG60" s="30">
        <v>633</v>
      </c>
      <c r="JH60" s="30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0"/>
      <c r="JY60" s="30"/>
      <c r="JZ60" s="30"/>
      <c r="KA60" s="30"/>
      <c r="KB60" s="30"/>
      <c r="KC60" s="30"/>
      <c r="KD60" s="30"/>
      <c r="KE60" s="30"/>
      <c r="KF60" s="2">
        <v>11417</v>
      </c>
      <c r="KG60" s="4">
        <v>999545</v>
      </c>
      <c r="KH60" s="85">
        <v>11642</v>
      </c>
      <c r="KI60" s="85">
        <v>3282</v>
      </c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12">
        <v>432</v>
      </c>
      <c r="KU60" s="85">
        <v>586</v>
      </c>
      <c r="KV60" s="85"/>
      <c r="KW60" s="85"/>
      <c r="KX60" s="85"/>
      <c r="KY60" s="85"/>
      <c r="KZ60" s="30"/>
      <c r="LA60" s="85"/>
      <c r="LB60" s="30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34">
        <v>15942</v>
      </c>
      <c r="MW60" s="85">
        <v>12660</v>
      </c>
      <c r="MX60" s="85">
        <v>1417</v>
      </c>
      <c r="MY60" s="85"/>
      <c r="MZ60" s="85"/>
      <c r="NA60" s="30">
        <v>145</v>
      </c>
      <c r="NB60" s="30">
        <v>457</v>
      </c>
      <c r="NC60" s="30"/>
      <c r="ND60" s="30"/>
      <c r="NE60" s="30"/>
      <c r="NF60" s="30"/>
      <c r="NG60" s="30"/>
      <c r="NH60" s="30"/>
      <c r="NI60" s="30"/>
      <c r="NJ60" s="30"/>
      <c r="NK60" s="30"/>
      <c r="NL60" s="30"/>
      <c r="NM60" s="30"/>
      <c r="NN60" s="30"/>
      <c r="NO60" s="30"/>
      <c r="NP60" s="30"/>
      <c r="NQ60" s="30"/>
      <c r="NR60" s="30"/>
      <c r="NS60" s="30"/>
      <c r="NT60" s="30"/>
      <c r="NU60" s="30"/>
      <c r="NV60" s="30"/>
      <c r="NW60" s="30"/>
      <c r="NX60" s="34">
        <v>14679</v>
      </c>
      <c r="NY60" s="30"/>
    </row>
    <row r="61" spans="1:389" x14ac:dyDescent="0.25">
      <c r="A61" s="86">
        <v>36647</v>
      </c>
      <c r="B61" s="30">
        <v>23924</v>
      </c>
      <c r="C61" s="30">
        <v>5278</v>
      </c>
      <c r="D61" s="2"/>
      <c r="E61" s="2"/>
      <c r="F61" s="2"/>
      <c r="G61" s="2"/>
      <c r="H61" s="2"/>
      <c r="I61" s="2"/>
      <c r="J61" s="2"/>
      <c r="K61" s="2"/>
      <c r="L61" s="30">
        <v>437</v>
      </c>
      <c r="M61" s="30">
        <v>648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">
        <v>30287</v>
      </c>
      <c r="BQ61" s="30">
        <v>6717</v>
      </c>
      <c r="BR61" s="30">
        <v>487</v>
      </c>
      <c r="BS61" s="30"/>
      <c r="BT61" s="30"/>
      <c r="BU61" s="30">
        <v>225</v>
      </c>
      <c r="BV61" s="30">
        <v>54</v>
      </c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2">
        <v>7483</v>
      </c>
      <c r="CS61" s="4">
        <v>37770</v>
      </c>
      <c r="CT61" s="30">
        <v>1877</v>
      </c>
      <c r="CU61" s="30">
        <v>879</v>
      </c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>
        <v>43</v>
      </c>
      <c r="DG61" s="30">
        <v>165</v>
      </c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2">
        <v>2964</v>
      </c>
      <c r="FI61" s="30">
        <v>365</v>
      </c>
      <c r="FJ61" s="30">
        <v>45</v>
      </c>
      <c r="FK61" s="30"/>
      <c r="FL61" s="30"/>
      <c r="FM61" s="30">
        <v>14</v>
      </c>
      <c r="FN61" s="30">
        <v>11</v>
      </c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2">
        <v>435</v>
      </c>
      <c r="GK61" s="4">
        <v>3399</v>
      </c>
      <c r="GL61" s="105">
        <v>1563612</v>
      </c>
      <c r="GM61" s="30">
        <v>350057</v>
      </c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>
        <v>47953</v>
      </c>
      <c r="GY61" s="30">
        <v>35777</v>
      </c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  <c r="IW61" s="30"/>
      <c r="IX61" s="30"/>
      <c r="IY61" s="30"/>
      <c r="IZ61" s="2">
        <v>1997399</v>
      </c>
      <c r="JA61" s="30">
        <v>18058</v>
      </c>
      <c r="JB61" s="30">
        <v>1154</v>
      </c>
      <c r="JC61" s="30"/>
      <c r="JD61" s="30"/>
      <c r="JE61" s="30"/>
      <c r="JF61" s="30">
        <v>443</v>
      </c>
      <c r="JG61" s="30">
        <v>63</v>
      </c>
      <c r="JH61" s="30"/>
      <c r="JI61" s="30"/>
      <c r="JJ61" s="30"/>
      <c r="JK61" s="30"/>
      <c r="JL61" s="30"/>
      <c r="JM61" s="30"/>
      <c r="JN61" s="30"/>
      <c r="JO61" s="30"/>
      <c r="JP61" s="30"/>
      <c r="JQ61" s="30"/>
      <c r="JR61" s="30"/>
      <c r="JS61" s="30"/>
      <c r="JT61" s="30"/>
      <c r="JU61" s="30"/>
      <c r="JV61" s="30"/>
      <c r="JW61" s="30"/>
      <c r="JX61" s="30"/>
      <c r="JY61" s="30"/>
      <c r="JZ61" s="30"/>
      <c r="KA61" s="30"/>
      <c r="KB61" s="30"/>
      <c r="KC61" s="30"/>
      <c r="KD61" s="30"/>
      <c r="KE61" s="30"/>
      <c r="KF61" s="2">
        <v>19718</v>
      </c>
      <c r="KG61" s="4">
        <v>2017117</v>
      </c>
      <c r="KH61" s="85">
        <v>10622</v>
      </c>
      <c r="KI61" s="85">
        <v>3774</v>
      </c>
      <c r="KJ61" s="85"/>
      <c r="KK61" s="85"/>
      <c r="KL61" s="85"/>
      <c r="KM61" s="85"/>
      <c r="KN61" s="85"/>
      <c r="KO61" s="85"/>
      <c r="KP61" s="85"/>
      <c r="KQ61" s="85"/>
      <c r="KR61" s="85"/>
      <c r="KS61" s="85"/>
      <c r="KT61" s="12">
        <v>266</v>
      </c>
      <c r="KU61" s="85">
        <v>586</v>
      </c>
      <c r="KV61" s="85"/>
      <c r="KW61" s="85"/>
      <c r="KX61" s="85"/>
      <c r="KY61" s="85"/>
      <c r="KZ61" s="30"/>
      <c r="LA61" s="85"/>
      <c r="LB61" s="30"/>
      <c r="LC61" s="85"/>
      <c r="LD61" s="85"/>
      <c r="LE61" s="85"/>
      <c r="LF61" s="85"/>
      <c r="LG61" s="85"/>
      <c r="LH61" s="85"/>
      <c r="LI61" s="85"/>
      <c r="LJ61" s="85"/>
      <c r="LK61" s="85"/>
      <c r="LL61" s="85"/>
      <c r="LM61" s="85"/>
      <c r="LN61" s="85"/>
      <c r="LO61" s="85"/>
      <c r="LP61" s="85"/>
      <c r="LQ61" s="85"/>
      <c r="LR61" s="85"/>
      <c r="LS61" s="85"/>
      <c r="LT61" s="85"/>
      <c r="LU61" s="85"/>
      <c r="LV61" s="85"/>
      <c r="LW61" s="85"/>
      <c r="LX61" s="85"/>
      <c r="LY61" s="85"/>
      <c r="LZ61" s="85"/>
      <c r="MA61" s="85"/>
      <c r="MB61" s="85"/>
      <c r="MC61" s="85"/>
      <c r="MD61" s="85"/>
      <c r="ME61" s="85"/>
      <c r="MF61" s="85"/>
      <c r="MG61" s="85"/>
      <c r="MH61" s="85"/>
      <c r="MI61" s="85"/>
      <c r="MJ61" s="85"/>
      <c r="MK61" s="85"/>
      <c r="ML61" s="85"/>
      <c r="MM61" s="85"/>
      <c r="MN61" s="85"/>
      <c r="MO61" s="85"/>
      <c r="MP61" s="85"/>
      <c r="MQ61" s="85"/>
      <c r="MR61" s="85"/>
      <c r="MS61" s="85"/>
      <c r="MT61" s="85"/>
      <c r="MU61" s="85"/>
      <c r="MV61" s="34">
        <v>15248</v>
      </c>
      <c r="MW61" s="85">
        <v>13155</v>
      </c>
      <c r="MX61" s="85">
        <v>1689</v>
      </c>
      <c r="MY61" s="85"/>
      <c r="MZ61" s="85"/>
      <c r="NA61" s="30">
        <v>127</v>
      </c>
      <c r="NB61" s="30">
        <v>544</v>
      </c>
      <c r="NC61" s="30"/>
      <c r="ND61" s="30"/>
      <c r="NE61" s="30"/>
      <c r="NF61" s="30"/>
      <c r="NG61" s="30"/>
      <c r="NH61" s="30"/>
      <c r="NI61" s="30"/>
      <c r="NJ61" s="30"/>
      <c r="NK61" s="30"/>
      <c r="NL61" s="30"/>
      <c r="NM61" s="30"/>
      <c r="NN61" s="30"/>
      <c r="NO61" s="30"/>
      <c r="NP61" s="30"/>
      <c r="NQ61" s="30"/>
      <c r="NR61" s="30"/>
      <c r="NS61" s="30"/>
      <c r="NT61" s="30"/>
      <c r="NU61" s="30"/>
      <c r="NV61" s="30"/>
      <c r="NW61" s="30"/>
      <c r="NX61" s="34">
        <v>15515</v>
      </c>
      <c r="NY61" s="30"/>
    </row>
    <row r="62" spans="1:389" x14ac:dyDescent="0.25">
      <c r="A62" s="86">
        <v>36678</v>
      </c>
      <c r="B62" s="30">
        <v>16906</v>
      </c>
      <c r="C62" s="30">
        <v>6060</v>
      </c>
      <c r="D62" s="2"/>
      <c r="E62" s="2"/>
      <c r="F62" s="2"/>
      <c r="G62" s="2"/>
      <c r="H62" s="2"/>
      <c r="I62" s="2"/>
      <c r="J62" s="2"/>
      <c r="K62" s="2"/>
      <c r="L62" s="30">
        <v>365</v>
      </c>
      <c r="M62" s="30">
        <v>601</v>
      </c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">
        <v>23932</v>
      </c>
      <c r="BQ62" s="30">
        <v>14169</v>
      </c>
      <c r="BR62" s="30">
        <v>1922</v>
      </c>
      <c r="BS62" s="30"/>
      <c r="BT62" s="30"/>
      <c r="BU62" s="30">
        <v>249</v>
      </c>
      <c r="BV62" s="30">
        <v>532</v>
      </c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2">
        <v>16872</v>
      </c>
      <c r="CS62" s="4">
        <v>40804</v>
      </c>
      <c r="CT62" s="30">
        <v>1818</v>
      </c>
      <c r="CU62" s="30">
        <v>860</v>
      </c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>
        <v>45</v>
      </c>
      <c r="DG62" s="30">
        <v>156</v>
      </c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2">
        <v>2879</v>
      </c>
      <c r="FI62" s="30">
        <v>635</v>
      </c>
      <c r="FJ62" s="30">
        <v>143</v>
      </c>
      <c r="FK62" s="30"/>
      <c r="FL62" s="30"/>
      <c r="FM62" s="30">
        <v>28</v>
      </c>
      <c r="FN62" s="30">
        <v>48</v>
      </c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2">
        <v>854</v>
      </c>
      <c r="GK62" s="4">
        <v>3733</v>
      </c>
      <c r="GL62" s="105">
        <v>1046548</v>
      </c>
      <c r="GM62" s="30">
        <v>379514</v>
      </c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>
        <v>36305</v>
      </c>
      <c r="GY62" s="30">
        <v>34700</v>
      </c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  <c r="IW62" s="30"/>
      <c r="IX62" s="30"/>
      <c r="IY62" s="30"/>
      <c r="IZ62" s="2">
        <v>1497067</v>
      </c>
      <c r="JA62" s="30">
        <v>7936</v>
      </c>
      <c r="JB62" s="30">
        <v>859</v>
      </c>
      <c r="JC62" s="30"/>
      <c r="JD62" s="30"/>
      <c r="JE62" s="30"/>
      <c r="JF62" s="30">
        <v>307</v>
      </c>
      <c r="JG62" s="30">
        <v>507</v>
      </c>
      <c r="JH62" s="30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30"/>
      <c r="JX62" s="30"/>
      <c r="JY62" s="30"/>
      <c r="JZ62" s="30"/>
      <c r="KA62" s="30"/>
      <c r="KB62" s="30"/>
      <c r="KC62" s="30"/>
      <c r="KD62" s="30"/>
      <c r="KE62" s="30"/>
      <c r="KF62" s="2">
        <v>9609</v>
      </c>
      <c r="KG62" s="4">
        <v>1506676</v>
      </c>
      <c r="KH62" s="85">
        <v>8898</v>
      </c>
      <c r="KI62" s="85">
        <v>3885</v>
      </c>
      <c r="KJ62" s="85"/>
      <c r="KK62" s="85"/>
      <c r="KL62" s="85"/>
      <c r="KM62" s="85"/>
      <c r="KN62" s="85"/>
      <c r="KO62" s="85"/>
      <c r="KP62" s="85"/>
      <c r="KQ62" s="85"/>
      <c r="KR62" s="85"/>
      <c r="KS62" s="85"/>
      <c r="KT62" s="12">
        <v>390</v>
      </c>
      <c r="KU62" s="85">
        <v>524</v>
      </c>
      <c r="KV62" s="85"/>
      <c r="KW62" s="85"/>
      <c r="KX62" s="85"/>
      <c r="KY62" s="85"/>
      <c r="KZ62" s="30"/>
      <c r="LA62" s="85"/>
      <c r="LB62" s="30"/>
      <c r="LC62" s="85"/>
      <c r="LD62" s="85"/>
      <c r="LE62" s="85"/>
      <c r="LF62" s="85"/>
      <c r="LG62" s="85"/>
      <c r="LH62" s="85"/>
      <c r="LI62" s="85"/>
      <c r="LJ62" s="85"/>
      <c r="LK62" s="85"/>
      <c r="LL62" s="85"/>
      <c r="LM62" s="85"/>
      <c r="LN62" s="85"/>
      <c r="LO62" s="85"/>
      <c r="LP62" s="85"/>
      <c r="LQ62" s="85"/>
      <c r="LR62" s="85"/>
      <c r="LS62" s="85"/>
      <c r="LT62" s="85"/>
      <c r="LU62" s="85"/>
      <c r="LV62" s="85"/>
      <c r="LW62" s="85"/>
      <c r="LX62" s="85"/>
      <c r="LY62" s="85"/>
      <c r="LZ62" s="85"/>
      <c r="MA62" s="85"/>
      <c r="MB62" s="85"/>
      <c r="MC62" s="85"/>
      <c r="MD62" s="85"/>
      <c r="ME62" s="85"/>
      <c r="MF62" s="85"/>
      <c r="MG62" s="85"/>
      <c r="MH62" s="85"/>
      <c r="MI62" s="85"/>
      <c r="MJ62" s="85"/>
      <c r="MK62" s="85"/>
      <c r="ML62" s="85"/>
      <c r="MM62" s="85"/>
      <c r="MN62" s="85"/>
      <c r="MO62" s="85"/>
      <c r="MP62" s="85"/>
      <c r="MQ62" s="85"/>
      <c r="MR62" s="85"/>
      <c r="MS62" s="85"/>
      <c r="MT62" s="85"/>
      <c r="MU62" s="85"/>
      <c r="MV62" s="34">
        <v>13697</v>
      </c>
      <c r="MW62" s="85">
        <v>4894</v>
      </c>
      <c r="MX62" s="85">
        <v>556</v>
      </c>
      <c r="MY62" s="85"/>
      <c r="MZ62" s="85"/>
      <c r="NA62" s="30">
        <v>306</v>
      </c>
      <c r="NB62" s="30">
        <v>800</v>
      </c>
      <c r="NC62" s="30"/>
      <c r="ND62" s="30"/>
      <c r="NE62" s="30"/>
      <c r="NF62" s="30"/>
      <c r="NG62" s="30"/>
      <c r="NH62" s="30"/>
      <c r="NI62" s="30"/>
      <c r="NJ62" s="30"/>
      <c r="NK62" s="30"/>
      <c r="NL62" s="30"/>
      <c r="NM62" s="30"/>
      <c r="NN62" s="30"/>
      <c r="NO62" s="30"/>
      <c r="NP62" s="30"/>
      <c r="NQ62" s="30"/>
      <c r="NR62" s="30"/>
      <c r="NS62" s="30"/>
      <c r="NT62" s="30"/>
      <c r="NU62" s="30"/>
      <c r="NV62" s="30"/>
      <c r="NW62" s="30"/>
      <c r="NX62" s="34">
        <v>6556</v>
      </c>
      <c r="NY62" s="30"/>
    </row>
    <row r="63" spans="1:389" x14ac:dyDescent="0.25">
      <c r="A63" s="86">
        <v>36708</v>
      </c>
      <c r="B63" s="30">
        <v>18725</v>
      </c>
      <c r="C63" s="30">
        <v>7594</v>
      </c>
      <c r="D63" s="2"/>
      <c r="E63" s="2"/>
      <c r="F63" s="2"/>
      <c r="G63" s="2"/>
      <c r="H63" s="2"/>
      <c r="I63" s="2"/>
      <c r="J63" s="2"/>
      <c r="K63" s="2"/>
      <c r="L63" s="30">
        <v>418</v>
      </c>
      <c r="M63" s="30">
        <v>600</v>
      </c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>
        <v>542</v>
      </c>
      <c r="AW63" s="30">
        <v>86</v>
      </c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">
        <v>27965</v>
      </c>
      <c r="BQ63" s="30">
        <v>8945</v>
      </c>
      <c r="BR63" s="30">
        <v>523</v>
      </c>
      <c r="BS63" s="30"/>
      <c r="BT63" s="30"/>
      <c r="BU63" s="30">
        <v>229</v>
      </c>
      <c r="BV63" s="30">
        <v>65</v>
      </c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2">
        <v>9762</v>
      </c>
      <c r="CS63" s="4">
        <v>37727</v>
      </c>
      <c r="CT63" s="30">
        <v>2146</v>
      </c>
      <c r="CU63" s="30">
        <v>1076</v>
      </c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>
        <v>77</v>
      </c>
      <c r="DG63" s="30">
        <v>171</v>
      </c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>
        <v>93</v>
      </c>
      <c r="EP63" s="30">
        <v>27</v>
      </c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2">
        <v>3590</v>
      </c>
      <c r="FI63" s="30">
        <v>440</v>
      </c>
      <c r="FJ63" s="30">
        <v>46</v>
      </c>
      <c r="FK63" s="30"/>
      <c r="FL63" s="30"/>
      <c r="FM63" s="30">
        <v>27</v>
      </c>
      <c r="FN63" s="30">
        <v>8</v>
      </c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2">
        <v>521</v>
      </c>
      <c r="GK63" s="4">
        <v>4111</v>
      </c>
      <c r="GL63" s="105">
        <v>1055295</v>
      </c>
      <c r="GM63" s="30">
        <v>410073</v>
      </c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>
        <v>33897</v>
      </c>
      <c r="GY63" s="30">
        <v>3477</v>
      </c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>
        <v>24093</v>
      </c>
      <c r="IH63" s="30">
        <v>3881</v>
      </c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  <c r="IW63" s="30"/>
      <c r="IX63" s="30"/>
      <c r="IY63" s="30"/>
      <c r="IZ63" s="2">
        <v>1530716</v>
      </c>
      <c r="JA63" s="30">
        <v>25372</v>
      </c>
      <c r="JB63" s="30">
        <v>1145</v>
      </c>
      <c r="JC63" s="30"/>
      <c r="JD63" s="30"/>
      <c r="JE63" s="30"/>
      <c r="JF63" s="30">
        <v>322</v>
      </c>
      <c r="JG63" s="30">
        <v>150</v>
      </c>
      <c r="JH63" s="30"/>
      <c r="JI63" s="30"/>
      <c r="JJ63" s="30"/>
      <c r="JK63" s="30"/>
      <c r="JL63" s="30"/>
      <c r="JM63" s="30"/>
      <c r="JN63" s="30"/>
      <c r="JO63" s="30"/>
      <c r="JP63" s="30"/>
      <c r="JQ63" s="30"/>
      <c r="JR63" s="30"/>
      <c r="JS63" s="30"/>
      <c r="JT63" s="30"/>
      <c r="JU63" s="30"/>
      <c r="JV63" s="30"/>
      <c r="JW63" s="30"/>
      <c r="JX63" s="30"/>
      <c r="JY63" s="30"/>
      <c r="JZ63" s="30"/>
      <c r="KA63" s="30"/>
      <c r="KB63" s="30"/>
      <c r="KC63" s="30"/>
      <c r="KD63" s="30"/>
      <c r="KE63" s="30"/>
      <c r="KF63" s="2">
        <v>26989</v>
      </c>
      <c r="KG63" s="4">
        <v>1557705</v>
      </c>
      <c r="KH63" s="85">
        <v>10160</v>
      </c>
      <c r="KI63" s="85">
        <v>3428</v>
      </c>
      <c r="KJ63" s="85"/>
      <c r="KK63" s="85"/>
      <c r="KL63" s="85"/>
      <c r="KM63" s="85"/>
      <c r="KN63" s="85"/>
      <c r="KO63" s="85"/>
      <c r="KP63" s="85"/>
      <c r="KQ63" s="85"/>
      <c r="KR63" s="85"/>
      <c r="KS63" s="85"/>
      <c r="KT63" s="12">
        <v>478</v>
      </c>
      <c r="KU63" s="85">
        <v>1656</v>
      </c>
      <c r="KV63" s="85"/>
      <c r="KW63" s="85"/>
      <c r="KX63" s="85"/>
      <c r="KY63" s="85"/>
      <c r="KZ63" s="30"/>
      <c r="LA63" s="85"/>
      <c r="LB63" s="30"/>
      <c r="LC63" s="85"/>
      <c r="LD63" s="85"/>
      <c r="LE63" s="85"/>
      <c r="LF63" s="85"/>
      <c r="LG63" s="85"/>
      <c r="LH63" s="85"/>
      <c r="LI63" s="85"/>
      <c r="LJ63" s="85"/>
      <c r="LK63" s="85"/>
      <c r="LL63" s="85"/>
      <c r="LM63" s="85"/>
      <c r="LN63" s="85"/>
      <c r="LO63" s="85"/>
      <c r="LP63" s="85"/>
      <c r="LQ63" s="85"/>
      <c r="LR63" s="85"/>
      <c r="LS63" s="85"/>
      <c r="LT63" s="85"/>
      <c r="LU63" s="85"/>
      <c r="LV63" s="85"/>
      <c r="LW63" s="85"/>
      <c r="LX63" s="85"/>
      <c r="LY63" s="85"/>
      <c r="LZ63" s="85"/>
      <c r="MA63" s="85"/>
      <c r="MB63" s="85"/>
      <c r="MC63" s="85"/>
      <c r="MD63" s="85"/>
      <c r="ME63" s="85"/>
      <c r="MF63" s="85"/>
      <c r="MG63" s="85"/>
      <c r="MH63" s="85"/>
      <c r="MI63" s="85"/>
      <c r="MJ63" s="85"/>
      <c r="MK63" s="85"/>
      <c r="ML63" s="85"/>
      <c r="MM63" s="85"/>
      <c r="MN63" s="85"/>
      <c r="MO63" s="85"/>
      <c r="MP63" s="85"/>
      <c r="MQ63" s="85"/>
      <c r="MR63" s="85"/>
      <c r="MS63" s="85"/>
      <c r="MT63" s="85"/>
      <c r="MU63" s="85"/>
      <c r="MV63" s="34">
        <v>15722</v>
      </c>
      <c r="MW63" s="85">
        <v>10528</v>
      </c>
      <c r="MX63" s="85">
        <v>850</v>
      </c>
      <c r="MY63" s="85"/>
      <c r="MZ63" s="85"/>
      <c r="NA63" s="30">
        <v>528</v>
      </c>
      <c r="NB63" s="30">
        <v>865</v>
      </c>
      <c r="NC63" s="30"/>
      <c r="ND63" s="30"/>
      <c r="NE63" s="30"/>
      <c r="NF63" s="30"/>
      <c r="NG63" s="30"/>
      <c r="NH63" s="30"/>
      <c r="NI63" s="30"/>
      <c r="NJ63" s="30"/>
      <c r="NK63" s="30"/>
      <c r="NL63" s="30"/>
      <c r="NM63" s="30"/>
      <c r="NN63" s="30"/>
      <c r="NO63" s="30"/>
      <c r="NP63" s="30"/>
      <c r="NQ63" s="30"/>
      <c r="NR63" s="30"/>
      <c r="NS63" s="30"/>
      <c r="NT63" s="30"/>
      <c r="NU63" s="30"/>
      <c r="NV63" s="30"/>
      <c r="NW63" s="30"/>
      <c r="NX63" s="34">
        <v>12771</v>
      </c>
      <c r="NY63" s="30"/>
    </row>
    <row r="64" spans="1:389" x14ac:dyDescent="0.25">
      <c r="A64" s="86">
        <v>36739</v>
      </c>
      <c r="B64" s="30">
        <v>24139</v>
      </c>
      <c r="C64" s="30">
        <v>6574</v>
      </c>
      <c r="D64" s="2"/>
      <c r="E64" s="2"/>
      <c r="F64" s="2"/>
      <c r="G64" s="2"/>
      <c r="H64" s="2"/>
      <c r="I64" s="2"/>
      <c r="J64" s="2"/>
      <c r="K64" s="2"/>
      <c r="L64" s="30">
        <v>182</v>
      </c>
      <c r="M64" s="30">
        <v>434</v>
      </c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>
        <v>1393</v>
      </c>
      <c r="AW64" s="30">
        <v>396</v>
      </c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">
        <v>33118</v>
      </c>
      <c r="BQ64" s="30">
        <v>11492</v>
      </c>
      <c r="BR64" s="30">
        <v>1196</v>
      </c>
      <c r="BS64" s="30"/>
      <c r="BT64" s="30"/>
      <c r="BU64" s="30">
        <v>72</v>
      </c>
      <c r="BV64" s="30">
        <v>409</v>
      </c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2">
        <v>13169</v>
      </c>
      <c r="CS64" s="4">
        <v>46287</v>
      </c>
      <c r="CT64" s="30">
        <v>2623</v>
      </c>
      <c r="CU64" s="30">
        <v>1029</v>
      </c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>
        <v>58</v>
      </c>
      <c r="DG64" s="30">
        <v>116</v>
      </c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>
        <v>196</v>
      </c>
      <c r="EP64" s="30">
        <v>80</v>
      </c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2">
        <v>4102</v>
      </c>
      <c r="FI64" s="30">
        <v>651</v>
      </c>
      <c r="FJ64" s="30">
        <v>91</v>
      </c>
      <c r="FK64" s="30"/>
      <c r="FL64" s="30"/>
      <c r="FM64" s="30">
        <v>19</v>
      </c>
      <c r="FN64" s="30">
        <v>31</v>
      </c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2">
        <v>792</v>
      </c>
      <c r="GK64" s="4">
        <v>4894</v>
      </c>
      <c r="GL64" s="105">
        <v>1313500</v>
      </c>
      <c r="GM64" s="30">
        <v>346484</v>
      </c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>
        <v>11026</v>
      </c>
      <c r="GY64" s="30">
        <v>24866</v>
      </c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>
        <v>60774</v>
      </c>
      <c r="IH64" s="30">
        <v>18239</v>
      </c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  <c r="IW64" s="30"/>
      <c r="IX64" s="30"/>
      <c r="IY64" s="30"/>
      <c r="IZ64" s="2">
        <v>1774889</v>
      </c>
      <c r="JA64" s="30">
        <v>16905</v>
      </c>
      <c r="JB64" s="30">
        <v>1335</v>
      </c>
      <c r="JC64" s="30"/>
      <c r="JD64" s="30"/>
      <c r="JE64" s="30"/>
      <c r="JF64" s="30">
        <v>98</v>
      </c>
      <c r="JG64" s="30">
        <v>598</v>
      </c>
      <c r="JH64" s="30"/>
      <c r="JI64" s="30"/>
      <c r="JJ64" s="30"/>
      <c r="JK64" s="30"/>
      <c r="JL64" s="30"/>
      <c r="JM64" s="30"/>
      <c r="JN64" s="30"/>
      <c r="JO64" s="30"/>
      <c r="JP64" s="30"/>
      <c r="JQ64" s="30"/>
      <c r="JR64" s="30"/>
      <c r="JS64" s="30"/>
      <c r="JT64" s="30"/>
      <c r="JU64" s="30"/>
      <c r="JV64" s="30"/>
      <c r="JW64" s="30"/>
      <c r="JX64" s="30"/>
      <c r="JY64" s="30"/>
      <c r="JZ64" s="30"/>
      <c r="KA64" s="30"/>
      <c r="KB64" s="30"/>
      <c r="KC64" s="30"/>
      <c r="KD64" s="30"/>
      <c r="KE64" s="30"/>
      <c r="KF64" s="2">
        <v>18936</v>
      </c>
      <c r="KG64" s="4">
        <v>1793825</v>
      </c>
      <c r="KH64" s="85">
        <v>13981</v>
      </c>
      <c r="KI64" s="85">
        <v>3975</v>
      </c>
      <c r="KJ64" s="85"/>
      <c r="KK64" s="85"/>
      <c r="KL64" s="85"/>
      <c r="KM64" s="85"/>
      <c r="KN64" s="85"/>
      <c r="KO64" s="85"/>
      <c r="KP64" s="85"/>
      <c r="KQ64" s="85"/>
      <c r="KR64" s="85"/>
      <c r="KS64" s="85"/>
      <c r="KT64" s="12">
        <v>555</v>
      </c>
      <c r="KU64" s="85">
        <v>557</v>
      </c>
      <c r="KV64" s="85"/>
      <c r="KW64" s="85"/>
      <c r="KX64" s="85"/>
      <c r="KY64" s="85"/>
      <c r="KZ64" s="30"/>
      <c r="LA64" s="85"/>
      <c r="LB64" s="30"/>
      <c r="LC64" s="85"/>
      <c r="LD64" s="85"/>
      <c r="LE64" s="85"/>
      <c r="LF64" s="85"/>
      <c r="LG64" s="85"/>
      <c r="LH64" s="85"/>
      <c r="LI64" s="85"/>
      <c r="LJ64" s="85"/>
      <c r="LK64" s="85"/>
      <c r="LL64" s="85"/>
      <c r="LM64" s="85"/>
      <c r="LN64" s="85"/>
      <c r="LO64" s="85"/>
      <c r="LP64" s="85"/>
      <c r="LQ64" s="85"/>
      <c r="LR64" s="85"/>
      <c r="LS64" s="85"/>
      <c r="LT64" s="85"/>
      <c r="LU64" s="85"/>
      <c r="LV64" s="85"/>
      <c r="LW64" s="85"/>
      <c r="LX64" s="85"/>
      <c r="LY64" s="85"/>
      <c r="LZ64" s="85"/>
      <c r="MA64" s="85"/>
      <c r="MB64" s="85"/>
      <c r="MC64" s="85"/>
      <c r="MD64" s="85"/>
      <c r="ME64" s="85"/>
      <c r="MF64" s="85"/>
      <c r="MG64" s="85"/>
      <c r="MH64" s="85"/>
      <c r="MI64" s="85"/>
      <c r="MJ64" s="85"/>
      <c r="MK64" s="85"/>
      <c r="ML64" s="85"/>
      <c r="MM64" s="85"/>
      <c r="MN64" s="85"/>
      <c r="MO64" s="85"/>
      <c r="MP64" s="85"/>
      <c r="MQ64" s="85"/>
      <c r="MR64" s="85"/>
      <c r="MS64" s="85"/>
      <c r="MT64" s="85"/>
      <c r="MU64" s="85"/>
      <c r="MV64" s="34">
        <v>19068</v>
      </c>
      <c r="MW64" s="85">
        <v>12178</v>
      </c>
      <c r="MX64" s="85">
        <v>478</v>
      </c>
      <c r="MY64" s="85"/>
      <c r="MZ64" s="85"/>
      <c r="NA64" s="30">
        <v>528</v>
      </c>
      <c r="NB64" s="30">
        <v>597</v>
      </c>
      <c r="NC64" s="30"/>
      <c r="ND64" s="30"/>
      <c r="NE64" s="30"/>
      <c r="NF64" s="30"/>
      <c r="NG64" s="30"/>
      <c r="NH64" s="30"/>
      <c r="NI64" s="30"/>
      <c r="NJ64" s="30"/>
      <c r="NK64" s="30"/>
      <c r="NL64" s="30"/>
      <c r="NM64" s="30"/>
      <c r="NN64" s="30"/>
      <c r="NO64" s="30"/>
      <c r="NP64" s="30"/>
      <c r="NQ64" s="30"/>
      <c r="NR64" s="30"/>
      <c r="NS64" s="30"/>
      <c r="NT64" s="30"/>
      <c r="NU64" s="30"/>
      <c r="NV64" s="30"/>
      <c r="NW64" s="30"/>
      <c r="NX64" s="34">
        <v>13781</v>
      </c>
      <c r="NY64" s="30"/>
    </row>
    <row r="65" spans="1:389" x14ac:dyDescent="0.25">
      <c r="A65" s="86">
        <v>36770</v>
      </c>
      <c r="B65" s="30">
        <v>23200</v>
      </c>
      <c r="C65" s="30">
        <v>6854</v>
      </c>
      <c r="D65" s="2"/>
      <c r="E65" s="2"/>
      <c r="F65" s="2"/>
      <c r="G65" s="2"/>
      <c r="H65" s="2"/>
      <c r="I65" s="2"/>
      <c r="J65" s="2"/>
      <c r="K65" s="2"/>
      <c r="L65" s="30">
        <v>309</v>
      </c>
      <c r="M65" s="30">
        <v>500</v>
      </c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>
        <v>618</v>
      </c>
      <c r="AW65" s="30">
        <v>253</v>
      </c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">
        <v>31734</v>
      </c>
      <c r="BQ65" s="30">
        <v>8058</v>
      </c>
      <c r="BR65" s="30">
        <v>124</v>
      </c>
      <c r="BS65" s="30"/>
      <c r="BT65" s="30"/>
      <c r="BU65" s="30">
        <v>631</v>
      </c>
      <c r="BV65" s="30">
        <v>51</v>
      </c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2">
        <v>8864</v>
      </c>
      <c r="CS65" s="4">
        <v>40598</v>
      </c>
      <c r="CT65" s="30">
        <v>2173</v>
      </c>
      <c r="CU65" s="30">
        <v>792</v>
      </c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>
        <v>67</v>
      </c>
      <c r="DG65" s="30">
        <v>83</v>
      </c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>
        <v>180</v>
      </c>
      <c r="EP65" s="30">
        <v>69</v>
      </c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2">
        <v>3364</v>
      </c>
      <c r="FI65" s="30">
        <v>589</v>
      </c>
      <c r="FJ65" s="30">
        <v>13</v>
      </c>
      <c r="FK65" s="30"/>
      <c r="FL65" s="30"/>
      <c r="FM65" s="30">
        <v>27</v>
      </c>
      <c r="FN65" s="30">
        <v>11</v>
      </c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2">
        <v>640</v>
      </c>
      <c r="GK65" s="4">
        <v>4004</v>
      </c>
      <c r="GL65" s="105">
        <v>1322673</v>
      </c>
      <c r="GM65" s="30">
        <v>381942</v>
      </c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>
        <v>18446</v>
      </c>
      <c r="GY65" s="30">
        <v>28944</v>
      </c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>
        <v>30409</v>
      </c>
      <c r="IH65" s="30">
        <v>12705</v>
      </c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  <c r="IW65" s="30"/>
      <c r="IX65" s="30"/>
      <c r="IY65" s="30"/>
      <c r="IZ65" s="2">
        <v>1795119</v>
      </c>
      <c r="JA65" s="30">
        <v>22468</v>
      </c>
      <c r="JB65" s="30">
        <v>200</v>
      </c>
      <c r="JC65" s="30"/>
      <c r="JD65" s="30"/>
      <c r="JE65" s="30"/>
      <c r="JF65" s="30">
        <v>631</v>
      </c>
      <c r="JG65" s="30">
        <v>142</v>
      </c>
      <c r="JH65" s="30"/>
      <c r="JI65" s="30"/>
      <c r="JJ65" s="30"/>
      <c r="JK65" s="30"/>
      <c r="JL65" s="30"/>
      <c r="JM65" s="30"/>
      <c r="JN65" s="30"/>
      <c r="JO65" s="30"/>
      <c r="JP65" s="30"/>
      <c r="JQ65" s="30"/>
      <c r="JR65" s="30"/>
      <c r="JS65" s="30"/>
      <c r="JT65" s="30"/>
      <c r="JU65" s="30"/>
      <c r="JV65" s="30"/>
      <c r="JW65" s="30"/>
      <c r="JX65" s="30"/>
      <c r="JY65" s="30"/>
      <c r="JZ65" s="30"/>
      <c r="KA65" s="30"/>
      <c r="KB65" s="30"/>
      <c r="KC65" s="30"/>
      <c r="KD65" s="30"/>
      <c r="KE65" s="30"/>
      <c r="KF65" s="2">
        <v>23441</v>
      </c>
      <c r="KG65" s="4">
        <v>1818560</v>
      </c>
      <c r="KH65" s="85">
        <v>11919</v>
      </c>
      <c r="KI65" s="85">
        <v>2494</v>
      </c>
      <c r="KJ65" s="85"/>
      <c r="KK65" s="85"/>
      <c r="KL65" s="85"/>
      <c r="KM65" s="85"/>
      <c r="KN65" s="85"/>
      <c r="KO65" s="85"/>
      <c r="KP65" s="85"/>
      <c r="KQ65" s="85"/>
      <c r="KR65" s="85"/>
      <c r="KS65" s="85"/>
      <c r="KT65" s="12">
        <v>626</v>
      </c>
      <c r="KU65" s="85">
        <v>710</v>
      </c>
      <c r="KV65" s="85"/>
      <c r="KW65" s="85"/>
      <c r="KX65" s="85"/>
      <c r="KY65" s="85"/>
      <c r="KZ65" s="30"/>
      <c r="LA65" s="85"/>
      <c r="LB65" s="30"/>
      <c r="LC65" s="85"/>
      <c r="LD65" s="85"/>
      <c r="LE65" s="85"/>
      <c r="LF65" s="85"/>
      <c r="LG65" s="85"/>
      <c r="LH65" s="85"/>
      <c r="LI65" s="85"/>
      <c r="LJ65" s="85"/>
      <c r="LK65" s="85"/>
      <c r="LL65" s="85"/>
      <c r="LM65" s="85"/>
      <c r="LN65" s="85"/>
      <c r="LO65" s="85"/>
      <c r="LP65" s="85"/>
      <c r="LQ65" s="85"/>
      <c r="LR65" s="85"/>
      <c r="LS65" s="85"/>
      <c r="LT65" s="85"/>
      <c r="LU65" s="85"/>
      <c r="LV65" s="85"/>
      <c r="LW65" s="85"/>
      <c r="LX65" s="85"/>
      <c r="LY65" s="85"/>
      <c r="LZ65" s="85"/>
      <c r="MA65" s="85"/>
      <c r="MB65" s="85"/>
      <c r="MC65" s="85"/>
      <c r="MD65" s="85"/>
      <c r="ME65" s="85"/>
      <c r="MF65" s="85"/>
      <c r="MG65" s="85"/>
      <c r="MH65" s="85"/>
      <c r="MI65" s="85"/>
      <c r="MJ65" s="85"/>
      <c r="MK65" s="85"/>
      <c r="ML65" s="85"/>
      <c r="MM65" s="85"/>
      <c r="MN65" s="85"/>
      <c r="MO65" s="85"/>
      <c r="MP65" s="85"/>
      <c r="MQ65" s="85"/>
      <c r="MR65" s="85"/>
      <c r="MS65" s="85"/>
      <c r="MT65" s="85"/>
      <c r="MU65" s="85"/>
      <c r="MV65" s="34">
        <v>15749</v>
      </c>
      <c r="MW65" s="85">
        <v>15969</v>
      </c>
      <c r="MX65" s="85">
        <v>707</v>
      </c>
      <c r="MY65" s="85"/>
      <c r="MZ65" s="85"/>
      <c r="NA65" s="30">
        <v>1104</v>
      </c>
      <c r="NB65" s="30">
        <v>444</v>
      </c>
      <c r="NC65" s="30"/>
      <c r="ND65" s="30"/>
      <c r="NE65" s="30"/>
      <c r="NF65" s="30"/>
      <c r="NG65" s="30"/>
      <c r="NH65" s="30"/>
      <c r="NI65" s="30"/>
      <c r="NJ65" s="30"/>
      <c r="NK65" s="30"/>
      <c r="NL65" s="30"/>
      <c r="NM65" s="30"/>
      <c r="NN65" s="30"/>
      <c r="NO65" s="30"/>
      <c r="NP65" s="30"/>
      <c r="NQ65" s="30"/>
      <c r="NR65" s="30"/>
      <c r="NS65" s="30"/>
      <c r="NT65" s="30"/>
      <c r="NU65" s="30"/>
      <c r="NV65" s="30"/>
      <c r="NW65" s="30"/>
      <c r="NX65" s="34">
        <v>18224</v>
      </c>
      <c r="NY65" s="30"/>
    </row>
    <row r="66" spans="1:389" x14ac:dyDescent="0.25">
      <c r="A66" s="86">
        <v>36800</v>
      </c>
      <c r="B66" s="30">
        <v>22779</v>
      </c>
      <c r="C66" s="30">
        <v>5860</v>
      </c>
      <c r="D66" s="2"/>
      <c r="E66" s="2"/>
      <c r="F66" s="2"/>
      <c r="G66" s="2"/>
      <c r="H66" s="2"/>
      <c r="I66" s="2"/>
      <c r="J66" s="2"/>
      <c r="K66" s="2"/>
      <c r="L66" s="30">
        <v>707</v>
      </c>
      <c r="M66" s="30">
        <v>545</v>
      </c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>
        <v>774</v>
      </c>
      <c r="AW66" s="30">
        <v>282</v>
      </c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">
        <v>30947</v>
      </c>
      <c r="BQ66" s="30">
        <v>13665</v>
      </c>
      <c r="BR66" s="30">
        <v>3608</v>
      </c>
      <c r="BS66" s="30"/>
      <c r="BT66" s="30"/>
      <c r="BU66" s="30">
        <v>108</v>
      </c>
      <c r="BV66" s="30">
        <v>104</v>
      </c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2">
        <v>17485</v>
      </c>
      <c r="CS66" s="4">
        <v>48432</v>
      </c>
      <c r="CT66" s="30">
        <v>2919</v>
      </c>
      <c r="CU66" s="30">
        <v>828</v>
      </c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>
        <v>144</v>
      </c>
      <c r="DG66" s="30">
        <v>125</v>
      </c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>
        <v>150</v>
      </c>
      <c r="EP66" s="30">
        <v>68</v>
      </c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2">
        <v>4234</v>
      </c>
      <c r="FI66" s="30">
        <v>1247</v>
      </c>
      <c r="FJ66" s="30">
        <v>130</v>
      </c>
      <c r="FK66" s="30"/>
      <c r="FL66" s="30"/>
      <c r="FM66" s="30">
        <v>24</v>
      </c>
      <c r="FN66" s="30">
        <v>13</v>
      </c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2">
        <v>1414</v>
      </c>
      <c r="GK66" s="4">
        <v>5648</v>
      </c>
      <c r="GL66" s="105">
        <v>1472577</v>
      </c>
      <c r="GM66" s="30">
        <v>387035</v>
      </c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>
        <v>42431</v>
      </c>
      <c r="GY66" s="30">
        <v>30780</v>
      </c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>
        <v>44662</v>
      </c>
      <c r="IH66" s="30">
        <v>16797</v>
      </c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  <c r="IW66" s="30"/>
      <c r="IX66" s="30"/>
      <c r="IY66" s="30"/>
      <c r="IZ66" s="2">
        <v>1994282</v>
      </c>
      <c r="JA66" s="30">
        <v>49999</v>
      </c>
      <c r="JB66" s="30">
        <v>14098</v>
      </c>
      <c r="JC66" s="30"/>
      <c r="JD66" s="30"/>
      <c r="JE66" s="30"/>
      <c r="JF66" s="30">
        <v>72</v>
      </c>
      <c r="JG66" s="30">
        <v>205</v>
      </c>
      <c r="JH66" s="30"/>
      <c r="JI66" s="30"/>
      <c r="JJ66" s="30"/>
      <c r="JK66" s="30"/>
      <c r="JL66" s="30"/>
      <c r="JM66" s="30"/>
      <c r="JN66" s="30"/>
      <c r="JO66" s="30"/>
      <c r="JP66" s="30"/>
      <c r="JQ66" s="30"/>
      <c r="JR66" s="30"/>
      <c r="JS66" s="30"/>
      <c r="JT66" s="30"/>
      <c r="JU66" s="30"/>
      <c r="JV66" s="30"/>
      <c r="JW66" s="30"/>
      <c r="JX66" s="30"/>
      <c r="JY66" s="30"/>
      <c r="JZ66" s="30"/>
      <c r="KA66" s="30"/>
      <c r="KB66" s="30"/>
      <c r="KC66" s="30"/>
      <c r="KD66" s="30"/>
      <c r="KE66" s="30"/>
      <c r="KF66" s="2">
        <v>64374</v>
      </c>
      <c r="KG66" s="4">
        <v>2058656</v>
      </c>
      <c r="KH66" s="85">
        <v>12526</v>
      </c>
      <c r="KI66" s="85">
        <v>4194</v>
      </c>
      <c r="KJ66" s="85"/>
      <c r="KK66" s="85"/>
      <c r="KL66" s="85"/>
      <c r="KM66" s="85"/>
      <c r="KN66" s="85"/>
      <c r="KO66" s="85"/>
      <c r="KP66" s="85"/>
      <c r="KQ66" s="85"/>
      <c r="KR66" s="85"/>
      <c r="KS66" s="85"/>
      <c r="KT66" s="12">
        <v>802</v>
      </c>
      <c r="KU66" s="85">
        <v>913</v>
      </c>
      <c r="KV66" s="85"/>
      <c r="KW66" s="85"/>
      <c r="KX66" s="85"/>
      <c r="KY66" s="85"/>
      <c r="KZ66" s="30"/>
      <c r="LA66" s="85"/>
      <c r="LB66" s="30"/>
      <c r="LC66" s="85"/>
      <c r="LD66" s="85"/>
      <c r="LE66" s="85"/>
      <c r="LF66" s="85"/>
      <c r="LG66" s="85"/>
      <c r="LH66" s="85"/>
      <c r="LI66" s="85"/>
      <c r="LJ66" s="85"/>
      <c r="LK66" s="85"/>
      <c r="LL66" s="85"/>
      <c r="LM66" s="85"/>
      <c r="LN66" s="85"/>
      <c r="LO66" s="85"/>
      <c r="LP66" s="85"/>
      <c r="LQ66" s="85"/>
      <c r="LR66" s="85"/>
      <c r="LS66" s="85"/>
      <c r="LT66" s="85"/>
      <c r="LU66" s="85"/>
      <c r="LV66" s="85"/>
      <c r="LW66" s="85"/>
      <c r="LX66" s="85"/>
      <c r="LY66" s="85"/>
      <c r="LZ66" s="85"/>
      <c r="MA66" s="85"/>
      <c r="MB66" s="85"/>
      <c r="MC66" s="85"/>
      <c r="MD66" s="85"/>
      <c r="ME66" s="85"/>
      <c r="MF66" s="85"/>
      <c r="MG66" s="85"/>
      <c r="MH66" s="85"/>
      <c r="MI66" s="85"/>
      <c r="MJ66" s="85"/>
      <c r="MK66" s="85"/>
      <c r="ML66" s="85"/>
      <c r="MM66" s="85"/>
      <c r="MN66" s="85"/>
      <c r="MO66" s="85"/>
      <c r="MP66" s="85"/>
      <c r="MQ66" s="85"/>
      <c r="MR66" s="85"/>
      <c r="MS66" s="85"/>
      <c r="MT66" s="85"/>
      <c r="MU66" s="85"/>
      <c r="MV66" s="34">
        <v>18435</v>
      </c>
      <c r="MW66" s="85">
        <v>19753</v>
      </c>
      <c r="MX66" s="85">
        <v>2474</v>
      </c>
      <c r="MY66" s="85"/>
      <c r="MZ66" s="85"/>
      <c r="NA66" s="30">
        <v>1104</v>
      </c>
      <c r="NB66" s="30">
        <v>520</v>
      </c>
      <c r="NC66" s="30"/>
      <c r="ND66" s="30"/>
      <c r="NE66" s="30"/>
      <c r="NF66" s="30"/>
      <c r="NG66" s="30"/>
      <c r="NH66" s="30"/>
      <c r="NI66" s="30"/>
      <c r="NJ66" s="30"/>
      <c r="NK66" s="30"/>
      <c r="NL66" s="30"/>
      <c r="NM66" s="30"/>
      <c r="NN66" s="30"/>
      <c r="NO66" s="30"/>
      <c r="NP66" s="30"/>
      <c r="NQ66" s="30"/>
      <c r="NR66" s="30"/>
      <c r="NS66" s="30"/>
      <c r="NT66" s="30"/>
      <c r="NU66" s="30"/>
      <c r="NV66" s="30"/>
      <c r="NW66" s="30"/>
      <c r="NX66" s="34">
        <v>23851</v>
      </c>
      <c r="NY66" s="30"/>
    </row>
    <row r="67" spans="1:389" x14ac:dyDescent="0.25">
      <c r="A67" s="86">
        <v>36831</v>
      </c>
      <c r="B67" s="30">
        <v>28711</v>
      </c>
      <c r="C67" s="30">
        <v>4490</v>
      </c>
      <c r="D67" s="2"/>
      <c r="E67" s="2"/>
      <c r="F67" s="2"/>
      <c r="G67" s="2"/>
      <c r="H67" s="2"/>
      <c r="I67" s="2"/>
      <c r="J67" s="2"/>
      <c r="K67" s="2"/>
      <c r="L67" s="30">
        <v>3198</v>
      </c>
      <c r="M67" s="30">
        <v>1055</v>
      </c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>
        <v>281</v>
      </c>
      <c r="AW67" s="30">
        <v>60</v>
      </c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">
        <v>37795</v>
      </c>
      <c r="BQ67" s="30">
        <v>18126</v>
      </c>
      <c r="BR67" s="30">
        <v>1247</v>
      </c>
      <c r="BS67" s="30"/>
      <c r="BT67" s="30"/>
      <c r="BU67" s="30">
        <v>1226</v>
      </c>
      <c r="BV67" s="30">
        <v>577</v>
      </c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2">
        <v>21176</v>
      </c>
      <c r="CS67" s="4">
        <v>58971</v>
      </c>
      <c r="CT67" s="30">
        <v>3305</v>
      </c>
      <c r="CU67" s="30">
        <v>825</v>
      </c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>
        <v>377</v>
      </c>
      <c r="DG67" s="30">
        <v>274</v>
      </c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>
        <v>35</v>
      </c>
      <c r="EP67" s="30">
        <v>18</v>
      </c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2">
        <v>4834</v>
      </c>
      <c r="FI67" s="30">
        <v>1412</v>
      </c>
      <c r="FJ67" s="30">
        <v>115</v>
      </c>
      <c r="FK67" s="30"/>
      <c r="FL67" s="30"/>
      <c r="FM67" s="30">
        <v>82</v>
      </c>
      <c r="FN67" s="30">
        <v>69</v>
      </c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2">
        <v>1678</v>
      </c>
      <c r="GK67" s="4">
        <v>6512</v>
      </c>
      <c r="GL67" s="105">
        <v>2000899</v>
      </c>
      <c r="GM67" s="30">
        <v>324910</v>
      </c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>
        <v>203458</v>
      </c>
      <c r="GY67" s="30">
        <v>67368</v>
      </c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>
        <v>17741</v>
      </c>
      <c r="IH67" s="30">
        <v>4086</v>
      </c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2">
        <v>2618462</v>
      </c>
      <c r="JA67" s="30">
        <v>46010</v>
      </c>
      <c r="JB67" s="30">
        <v>3880</v>
      </c>
      <c r="JC67" s="30"/>
      <c r="JD67" s="30"/>
      <c r="JE67" s="30"/>
      <c r="JF67" s="30">
        <v>190</v>
      </c>
      <c r="JG67" s="30">
        <v>721</v>
      </c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2">
        <v>50801</v>
      </c>
      <c r="KG67" s="4">
        <v>2669263</v>
      </c>
      <c r="KH67" s="85">
        <v>13823</v>
      </c>
      <c r="KI67" s="85">
        <v>5371</v>
      </c>
      <c r="KJ67" s="85"/>
      <c r="KK67" s="85"/>
      <c r="KL67" s="85"/>
      <c r="KM67" s="85"/>
      <c r="KN67" s="85"/>
      <c r="KO67" s="85"/>
      <c r="KP67" s="85"/>
      <c r="KQ67" s="85"/>
      <c r="KR67" s="85"/>
      <c r="KS67" s="85"/>
      <c r="KT67" s="12">
        <v>786</v>
      </c>
      <c r="KU67" s="85">
        <v>1303</v>
      </c>
      <c r="KV67" s="85"/>
      <c r="KW67" s="85"/>
      <c r="KX67" s="85"/>
      <c r="KY67" s="85"/>
      <c r="KZ67" s="30"/>
      <c r="LA67" s="85"/>
      <c r="LB67" s="30"/>
      <c r="LC67" s="85"/>
      <c r="LD67" s="85"/>
      <c r="LE67" s="85"/>
      <c r="LF67" s="85"/>
      <c r="LG67" s="85"/>
      <c r="LH67" s="85"/>
      <c r="LI67" s="85"/>
      <c r="LJ67" s="85"/>
      <c r="LK67" s="85"/>
      <c r="LL67" s="85"/>
      <c r="LM67" s="85"/>
      <c r="LN67" s="85"/>
      <c r="LO67" s="85"/>
      <c r="LP67" s="85"/>
      <c r="LQ67" s="85"/>
      <c r="LR67" s="85"/>
      <c r="LS67" s="85"/>
      <c r="LT67" s="85"/>
      <c r="LU67" s="85"/>
      <c r="LV67" s="85"/>
      <c r="LW67" s="85"/>
      <c r="LX67" s="85"/>
      <c r="LY67" s="85"/>
      <c r="LZ67" s="85"/>
      <c r="MA67" s="85"/>
      <c r="MB67" s="85"/>
      <c r="MC67" s="85"/>
      <c r="MD67" s="85"/>
      <c r="ME67" s="85"/>
      <c r="MF67" s="85"/>
      <c r="MG67" s="85"/>
      <c r="MH67" s="85"/>
      <c r="MI67" s="85"/>
      <c r="MJ67" s="85"/>
      <c r="MK67" s="85"/>
      <c r="ML67" s="85"/>
      <c r="MM67" s="85"/>
      <c r="MN67" s="85"/>
      <c r="MO67" s="85"/>
      <c r="MP67" s="85"/>
      <c r="MQ67" s="85"/>
      <c r="MR67" s="85"/>
      <c r="MS67" s="85"/>
      <c r="MT67" s="85"/>
      <c r="MU67" s="85"/>
      <c r="MV67" s="34">
        <v>21283</v>
      </c>
      <c r="MW67" s="85">
        <v>20484</v>
      </c>
      <c r="MX67" s="85">
        <v>3413</v>
      </c>
      <c r="MY67" s="85"/>
      <c r="MZ67" s="85"/>
      <c r="NA67" s="85">
        <v>5</v>
      </c>
      <c r="NB67" s="85">
        <v>442</v>
      </c>
      <c r="NC67" s="85"/>
      <c r="ND67" s="85"/>
      <c r="NE67" s="85"/>
      <c r="NF67" s="85"/>
      <c r="NG67" s="85"/>
      <c r="NH67" s="85"/>
      <c r="NI67" s="85"/>
      <c r="NJ67" s="85"/>
      <c r="NK67" s="85"/>
      <c r="NL67" s="85"/>
      <c r="NM67" s="85"/>
      <c r="NN67" s="85"/>
      <c r="NO67" s="85"/>
      <c r="NP67" s="85"/>
      <c r="NQ67" s="85"/>
      <c r="NR67" s="85"/>
      <c r="NS67" s="85"/>
      <c r="NT67" s="85"/>
      <c r="NU67" s="85"/>
      <c r="NV67" s="85"/>
      <c r="NW67" s="85"/>
      <c r="NX67" s="34">
        <v>24344</v>
      </c>
      <c r="NY67" s="30"/>
    </row>
    <row r="68" spans="1:389" x14ac:dyDescent="0.25">
      <c r="A68" s="86">
        <v>36861</v>
      </c>
      <c r="B68" s="30">
        <v>14479</v>
      </c>
      <c r="C68" s="30">
        <v>2918</v>
      </c>
      <c r="D68" s="2"/>
      <c r="E68" s="2"/>
      <c r="F68" s="2"/>
      <c r="G68" s="2"/>
      <c r="H68" s="2"/>
      <c r="I68" s="2"/>
      <c r="J68" s="2"/>
      <c r="K68" s="2"/>
      <c r="L68" s="30">
        <v>3222</v>
      </c>
      <c r="M68" s="30">
        <v>429</v>
      </c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>
        <v>16</v>
      </c>
      <c r="AW68" s="30">
        <v>24</v>
      </c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">
        <v>21088</v>
      </c>
      <c r="BQ68" s="30">
        <v>4985</v>
      </c>
      <c r="BR68" s="30">
        <v>200</v>
      </c>
      <c r="BS68" s="30"/>
      <c r="BT68" s="30"/>
      <c r="BU68" s="30">
        <v>20</v>
      </c>
      <c r="BV68" s="30">
        <v>31</v>
      </c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2">
        <v>5236</v>
      </c>
      <c r="CS68" s="4">
        <v>26324</v>
      </c>
      <c r="CT68" s="30">
        <v>1680</v>
      </c>
      <c r="CU68" s="30">
        <v>463</v>
      </c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>
        <v>429</v>
      </c>
      <c r="DG68" s="30">
        <v>76</v>
      </c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>
        <v>7</v>
      </c>
      <c r="EP68" s="30">
        <v>10</v>
      </c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2">
        <v>2665</v>
      </c>
      <c r="FI68" s="30">
        <v>528</v>
      </c>
      <c r="FJ68" s="30">
        <v>36</v>
      </c>
      <c r="FK68" s="30"/>
      <c r="FL68" s="30"/>
      <c r="FM68" s="30">
        <v>2</v>
      </c>
      <c r="FN68" s="30">
        <v>8</v>
      </c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2">
        <v>574</v>
      </c>
      <c r="GK68" s="4">
        <v>3239</v>
      </c>
      <c r="GL68" s="105">
        <v>1008316</v>
      </c>
      <c r="GM68" s="30">
        <v>214104</v>
      </c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>
        <v>215331</v>
      </c>
      <c r="GY68" s="30">
        <v>28370</v>
      </c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>
        <v>1022</v>
      </c>
      <c r="IH68" s="30">
        <v>1646</v>
      </c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2">
        <v>1468789</v>
      </c>
      <c r="JA68" s="30">
        <v>18388</v>
      </c>
      <c r="JB68" s="30">
        <v>860</v>
      </c>
      <c r="JC68" s="30"/>
      <c r="JD68" s="30"/>
      <c r="JE68" s="30"/>
      <c r="JF68" s="30">
        <v>51</v>
      </c>
      <c r="JG68" s="30">
        <v>88</v>
      </c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2">
        <v>19387</v>
      </c>
      <c r="KG68" s="4">
        <v>1488176</v>
      </c>
      <c r="KH68" s="85">
        <v>12224</v>
      </c>
      <c r="KI68" s="85">
        <v>4619</v>
      </c>
      <c r="KJ68" s="85"/>
      <c r="KK68" s="85"/>
      <c r="KL68" s="85"/>
      <c r="KM68" s="85"/>
      <c r="KN68" s="85"/>
      <c r="KO68" s="85"/>
      <c r="KP68" s="85"/>
      <c r="KQ68" s="85"/>
      <c r="KR68" s="85"/>
      <c r="KS68" s="85"/>
      <c r="KT68" s="12">
        <v>560</v>
      </c>
      <c r="KU68" s="85">
        <v>1253</v>
      </c>
      <c r="KV68" s="85"/>
      <c r="KW68" s="85"/>
      <c r="KX68" s="85"/>
      <c r="KY68" s="85"/>
      <c r="KZ68" s="30"/>
      <c r="LA68" s="85"/>
      <c r="LB68" s="30"/>
      <c r="LC68" s="85"/>
      <c r="LD68" s="85"/>
      <c r="LE68" s="85"/>
      <c r="LF68" s="85"/>
      <c r="LG68" s="85"/>
      <c r="LH68" s="85"/>
      <c r="LI68" s="85"/>
      <c r="LJ68" s="85"/>
      <c r="LK68" s="85"/>
      <c r="LL68" s="85"/>
      <c r="LM68" s="85"/>
      <c r="LN68" s="85"/>
      <c r="LO68" s="85"/>
      <c r="LP68" s="85"/>
      <c r="LQ68" s="85"/>
      <c r="LR68" s="85"/>
      <c r="LS68" s="85"/>
      <c r="LT68" s="85"/>
      <c r="LU68" s="85"/>
      <c r="LV68" s="85"/>
      <c r="LW68" s="85"/>
      <c r="LX68" s="85"/>
      <c r="LY68" s="85"/>
      <c r="LZ68" s="85"/>
      <c r="MA68" s="85"/>
      <c r="MB68" s="85"/>
      <c r="MC68" s="85"/>
      <c r="MD68" s="85"/>
      <c r="ME68" s="85"/>
      <c r="MF68" s="85"/>
      <c r="MG68" s="85"/>
      <c r="MH68" s="85"/>
      <c r="MI68" s="85"/>
      <c r="MJ68" s="85"/>
      <c r="MK68" s="85"/>
      <c r="ML68" s="85"/>
      <c r="MM68" s="85"/>
      <c r="MN68" s="85"/>
      <c r="MO68" s="85"/>
      <c r="MP68" s="85"/>
      <c r="MQ68" s="85"/>
      <c r="MR68" s="85"/>
      <c r="MS68" s="85"/>
      <c r="MT68" s="85"/>
      <c r="MU68" s="85"/>
      <c r="MV68" s="34">
        <v>18656</v>
      </c>
      <c r="MW68" s="85">
        <v>21530</v>
      </c>
      <c r="MX68" s="85">
        <v>3541</v>
      </c>
      <c r="MY68" s="85"/>
      <c r="MZ68" s="85"/>
      <c r="NA68" s="85">
        <v>25</v>
      </c>
      <c r="NB68" s="85">
        <v>471</v>
      </c>
      <c r="NC68" s="85"/>
      <c r="ND68" s="85"/>
      <c r="NE68" s="85"/>
      <c r="NF68" s="85"/>
      <c r="NG68" s="85"/>
      <c r="NH68" s="85"/>
      <c r="NI68" s="85"/>
      <c r="NJ68" s="85"/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34">
        <v>25567</v>
      </c>
      <c r="NY68" s="30"/>
    </row>
    <row r="69" spans="1:389" x14ac:dyDescent="0.25">
      <c r="A69" s="2">
        <v>2000</v>
      </c>
      <c r="B69" s="2">
        <v>245396</v>
      </c>
      <c r="C69" s="2">
        <v>57669</v>
      </c>
      <c r="D69" s="2"/>
      <c r="E69" s="2"/>
      <c r="F69" s="2"/>
      <c r="G69" s="2"/>
      <c r="H69" s="2"/>
      <c r="I69" s="2"/>
      <c r="J69" s="2"/>
      <c r="K69" s="2"/>
      <c r="L69" s="2">
        <v>9279</v>
      </c>
      <c r="M69" s="2">
        <v>5741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>
        <v>3624</v>
      </c>
      <c r="AW69" s="2">
        <v>1101</v>
      </c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>
        <v>322810</v>
      </c>
      <c r="BQ69" s="2">
        <v>114714</v>
      </c>
      <c r="BR69" s="2">
        <v>12117</v>
      </c>
      <c r="BS69" s="2"/>
      <c r="BT69" s="2"/>
      <c r="BU69" s="2">
        <v>3429</v>
      </c>
      <c r="BV69" s="2">
        <v>2190</v>
      </c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>
        <v>132450</v>
      </c>
      <c r="CS69" s="5">
        <v>455260</v>
      </c>
      <c r="CT69" s="2">
        <v>26276</v>
      </c>
      <c r="CU69" s="2">
        <v>9452</v>
      </c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>
        <v>1306</v>
      </c>
      <c r="DG69" s="2">
        <v>1349</v>
      </c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>
        <v>661</v>
      </c>
      <c r="EP69" s="2">
        <v>272</v>
      </c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>
        <v>39316</v>
      </c>
      <c r="FI69" s="2">
        <v>7464</v>
      </c>
      <c r="FJ69" s="2">
        <v>936</v>
      </c>
      <c r="FK69" s="2"/>
      <c r="FL69" s="2"/>
      <c r="FM69" s="2">
        <v>261</v>
      </c>
      <c r="FN69" s="2">
        <v>229</v>
      </c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>
        <v>8890</v>
      </c>
      <c r="GK69" s="5">
        <v>48206</v>
      </c>
      <c r="GL69" s="106">
        <v>15626154</v>
      </c>
      <c r="GM69" s="2">
        <v>3623128</v>
      </c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>
        <v>655429</v>
      </c>
      <c r="GY69" s="2">
        <v>307016</v>
      </c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>
        <v>178701</v>
      </c>
      <c r="IH69" s="2">
        <v>57354</v>
      </c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>
        <v>20447782</v>
      </c>
      <c r="JA69" s="2">
        <v>262717</v>
      </c>
      <c r="JB69" s="2">
        <v>28343</v>
      </c>
      <c r="JC69" s="2"/>
      <c r="JD69" s="2"/>
      <c r="JE69" s="2"/>
      <c r="JF69" s="2">
        <v>2771</v>
      </c>
      <c r="JG69" s="2">
        <v>3171</v>
      </c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>
        <v>297002</v>
      </c>
      <c r="KG69" s="5">
        <v>20744784</v>
      </c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3"/>
      <c r="KU69" s="10"/>
      <c r="KV69" s="10"/>
      <c r="KW69" s="10"/>
      <c r="KX69" s="10"/>
      <c r="KY69" s="10"/>
      <c r="KZ69" s="2"/>
      <c r="LA69" s="10"/>
      <c r="LB69" s="2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34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34"/>
      <c r="NY69" s="5"/>
    </row>
    <row r="70" spans="1:389" x14ac:dyDescent="0.25">
      <c r="A70" s="30"/>
      <c r="B70" s="30"/>
      <c r="C70" s="30"/>
      <c r="D70" s="2"/>
      <c r="E70" s="2"/>
      <c r="F70" s="2"/>
      <c r="G70" s="2"/>
      <c r="H70" s="2"/>
      <c r="I70" s="2"/>
      <c r="J70" s="2"/>
      <c r="K70" s="2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2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2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2"/>
      <c r="GK70" s="30"/>
      <c r="GL70" s="105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2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2"/>
      <c r="KG70" s="30"/>
      <c r="KH70" s="85"/>
      <c r="KI70" s="85"/>
      <c r="KJ70" s="85"/>
      <c r="KK70" s="85"/>
      <c r="KL70" s="85"/>
      <c r="KM70" s="85"/>
      <c r="KN70" s="85"/>
      <c r="KO70" s="85"/>
      <c r="KP70" s="85"/>
      <c r="KQ70" s="85"/>
      <c r="KR70" s="85"/>
      <c r="KS70" s="85"/>
      <c r="KT70" s="12"/>
      <c r="KU70" s="85"/>
      <c r="KV70" s="85"/>
      <c r="KW70" s="85"/>
      <c r="KX70" s="85"/>
      <c r="KY70" s="85"/>
      <c r="KZ70" s="30"/>
      <c r="LA70" s="85"/>
      <c r="LB70" s="30"/>
      <c r="LC70" s="85"/>
      <c r="LD70" s="85"/>
      <c r="LE70" s="85"/>
      <c r="LF70" s="85"/>
      <c r="LG70" s="85"/>
      <c r="LH70" s="85"/>
      <c r="LI70" s="85"/>
      <c r="LJ70" s="85"/>
      <c r="LK70" s="85"/>
      <c r="LL70" s="85"/>
      <c r="LM70" s="85"/>
      <c r="LN70" s="85"/>
      <c r="LO70" s="85"/>
      <c r="LP70" s="85"/>
      <c r="LQ70" s="85"/>
      <c r="LR70" s="85"/>
      <c r="LS70" s="85"/>
      <c r="LT70" s="85"/>
      <c r="LU70" s="85"/>
      <c r="LV70" s="85"/>
      <c r="LW70" s="85"/>
      <c r="LX70" s="85"/>
      <c r="LY70" s="85"/>
      <c r="LZ70" s="85"/>
      <c r="MA70" s="85"/>
      <c r="MB70" s="85"/>
      <c r="MC70" s="85"/>
      <c r="MD70" s="85"/>
      <c r="ME70" s="85"/>
      <c r="MF70" s="85"/>
      <c r="MG70" s="85"/>
      <c r="MH70" s="85"/>
      <c r="MI70" s="85"/>
      <c r="MJ70" s="85"/>
      <c r="MK70" s="85"/>
      <c r="ML70" s="85"/>
      <c r="MM70" s="85"/>
      <c r="MN70" s="85"/>
      <c r="MO70" s="85"/>
      <c r="MP70" s="85"/>
      <c r="MQ70" s="85"/>
      <c r="MR70" s="85"/>
      <c r="MS70" s="85"/>
      <c r="MT70" s="85"/>
      <c r="MU70" s="85"/>
      <c r="MV70" s="34"/>
      <c r="MW70" s="85"/>
      <c r="MX70" s="85"/>
      <c r="MY70" s="85"/>
      <c r="MZ70" s="85"/>
      <c r="NA70" s="85"/>
      <c r="NB70" s="85"/>
      <c r="NC70" s="85"/>
      <c r="ND70" s="85"/>
      <c r="NE70" s="85"/>
      <c r="NF70" s="85"/>
      <c r="NG70" s="85"/>
      <c r="NH70" s="85"/>
      <c r="NI70" s="85"/>
      <c r="NJ70" s="85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34"/>
      <c r="NY70" s="30"/>
    </row>
    <row r="71" spans="1:389" x14ac:dyDescent="0.25">
      <c r="A71" s="76">
        <v>36892</v>
      </c>
      <c r="B71" s="30">
        <v>41726</v>
      </c>
      <c r="C71" s="30">
        <v>5489</v>
      </c>
      <c r="D71" s="2"/>
      <c r="E71" s="2"/>
      <c r="F71" s="2"/>
      <c r="G71" s="2"/>
      <c r="H71" s="2"/>
      <c r="I71" s="2"/>
      <c r="J71" s="2"/>
      <c r="K71" s="2"/>
      <c r="L71" s="30">
        <v>412</v>
      </c>
      <c r="M71" s="30">
        <v>1030</v>
      </c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>
        <v>17</v>
      </c>
      <c r="AW71" s="30">
        <v>30</v>
      </c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">
        <v>48704</v>
      </c>
      <c r="BQ71" s="30">
        <v>19203</v>
      </c>
      <c r="BR71" s="30">
        <v>1097</v>
      </c>
      <c r="BS71" s="30"/>
      <c r="BT71" s="30"/>
      <c r="BU71" s="30">
        <v>8</v>
      </c>
      <c r="BV71" s="30">
        <v>316</v>
      </c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2">
        <v>20624</v>
      </c>
      <c r="CS71" s="4">
        <v>69328</v>
      </c>
      <c r="CT71" s="30">
        <v>4658</v>
      </c>
      <c r="CU71" s="30">
        <v>960</v>
      </c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>
        <v>71</v>
      </c>
      <c r="DG71" s="30">
        <v>294</v>
      </c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>
        <v>9</v>
      </c>
      <c r="EP71" s="30">
        <v>4</v>
      </c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2">
        <v>5996</v>
      </c>
      <c r="FI71" s="30">
        <v>1942</v>
      </c>
      <c r="FJ71" s="30">
        <v>133</v>
      </c>
      <c r="FK71" s="30"/>
      <c r="FL71" s="30"/>
      <c r="FM71" s="30">
        <v>2</v>
      </c>
      <c r="FN71" s="30">
        <v>51</v>
      </c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2">
        <v>2128</v>
      </c>
      <c r="GK71" s="4">
        <v>8124</v>
      </c>
      <c r="GL71" s="105">
        <v>3490278</v>
      </c>
      <c r="GM71" s="30">
        <v>447491</v>
      </c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>
        <v>28326</v>
      </c>
      <c r="GY71" s="30">
        <v>74303</v>
      </c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>
        <v>1316</v>
      </c>
      <c r="IH71" s="30">
        <v>2385</v>
      </c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  <c r="IW71" s="30"/>
      <c r="IX71" s="30"/>
      <c r="IY71" s="30"/>
      <c r="IZ71" s="2">
        <v>4044099</v>
      </c>
      <c r="JA71" s="30">
        <v>95426</v>
      </c>
      <c r="JB71" s="30">
        <v>6439</v>
      </c>
      <c r="JC71" s="30"/>
      <c r="JD71" s="30"/>
      <c r="JE71" s="30"/>
      <c r="JF71" s="30">
        <v>13</v>
      </c>
      <c r="JG71" s="30">
        <v>1365</v>
      </c>
      <c r="JH71" s="30"/>
      <c r="JI71" s="30"/>
      <c r="JJ71" s="30"/>
      <c r="JK71" s="30"/>
      <c r="JL71" s="30"/>
      <c r="JM71" s="30"/>
      <c r="JN71" s="30"/>
      <c r="JO71" s="30"/>
      <c r="JP71" s="30"/>
      <c r="JQ71" s="30"/>
      <c r="JR71" s="30"/>
      <c r="JS71" s="30"/>
      <c r="JT71" s="30"/>
      <c r="JU71" s="30"/>
      <c r="JV71" s="30"/>
      <c r="JW71" s="30"/>
      <c r="JX71" s="30"/>
      <c r="JY71" s="30"/>
      <c r="JZ71" s="30"/>
      <c r="KA71" s="30"/>
      <c r="KB71" s="30"/>
      <c r="KC71" s="30"/>
      <c r="KD71" s="30"/>
      <c r="KE71" s="30"/>
      <c r="KF71" s="2">
        <v>103243</v>
      </c>
      <c r="KG71" s="4">
        <v>4147342</v>
      </c>
      <c r="KH71" s="85">
        <v>16468</v>
      </c>
      <c r="KI71" s="85">
        <v>5833</v>
      </c>
      <c r="KJ71" s="85"/>
      <c r="KK71" s="85"/>
      <c r="KL71" s="85"/>
      <c r="KM71" s="85"/>
      <c r="KN71" s="85"/>
      <c r="KO71" s="85"/>
      <c r="KP71" s="85"/>
      <c r="KQ71" s="85"/>
      <c r="KR71" s="85"/>
      <c r="KS71" s="85"/>
      <c r="KT71" s="12">
        <v>505</v>
      </c>
      <c r="KU71" s="85">
        <v>1154</v>
      </c>
      <c r="KV71" s="85"/>
      <c r="KW71" s="85"/>
      <c r="KX71" s="85"/>
      <c r="KY71" s="85"/>
      <c r="KZ71" s="30"/>
      <c r="LA71" s="85"/>
      <c r="LB71" s="30"/>
      <c r="LC71" s="85"/>
      <c r="LD71" s="85"/>
      <c r="LE71" s="85"/>
      <c r="LF71" s="85"/>
      <c r="LG71" s="85"/>
      <c r="LH71" s="85"/>
      <c r="LI71" s="85"/>
      <c r="LJ71" s="85"/>
      <c r="LK71" s="85"/>
      <c r="LL71" s="85"/>
      <c r="LM71" s="85"/>
      <c r="LN71" s="85"/>
      <c r="LO71" s="85"/>
      <c r="LP71" s="85"/>
      <c r="LQ71" s="85"/>
      <c r="LR71" s="85"/>
      <c r="LS71" s="85"/>
      <c r="LT71" s="85"/>
      <c r="LU71" s="85"/>
      <c r="LV71" s="85"/>
      <c r="LW71" s="85"/>
      <c r="LX71" s="85"/>
      <c r="LY71" s="85"/>
      <c r="LZ71" s="85"/>
      <c r="MA71" s="85"/>
      <c r="MB71" s="85"/>
      <c r="MC71" s="85"/>
      <c r="MD71" s="85"/>
      <c r="ME71" s="85"/>
      <c r="MF71" s="85"/>
      <c r="MG71" s="85"/>
      <c r="MH71" s="85"/>
      <c r="MI71" s="85"/>
      <c r="MJ71" s="85"/>
      <c r="MK71" s="85"/>
      <c r="ML71" s="85"/>
      <c r="MM71" s="85"/>
      <c r="MN71" s="85"/>
      <c r="MO71" s="85"/>
      <c r="MP71" s="85"/>
      <c r="MQ71" s="85"/>
      <c r="MR71" s="85"/>
      <c r="MS71" s="85"/>
      <c r="MT71" s="85"/>
      <c r="MU71" s="85"/>
      <c r="MV71" s="34">
        <v>23960</v>
      </c>
      <c r="MW71" s="85">
        <v>28107</v>
      </c>
      <c r="MX71" s="85">
        <v>4164</v>
      </c>
      <c r="MY71" s="85"/>
      <c r="MZ71" s="85"/>
      <c r="NA71" s="85">
        <v>33</v>
      </c>
      <c r="NB71" s="85">
        <v>678</v>
      </c>
      <c r="NC71" s="85"/>
      <c r="ND71" s="85"/>
      <c r="NE71" s="85"/>
      <c r="NF71" s="85"/>
      <c r="NG71" s="85"/>
      <c r="NH71" s="85"/>
      <c r="NI71" s="85"/>
      <c r="NJ71" s="85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34">
        <v>32982</v>
      </c>
      <c r="NY71" s="4">
        <v>56942</v>
      </c>
    </row>
    <row r="72" spans="1:389" x14ac:dyDescent="0.25">
      <c r="A72" s="76">
        <v>36923</v>
      </c>
      <c r="B72" s="30">
        <v>40677</v>
      </c>
      <c r="C72" s="30">
        <v>5487</v>
      </c>
      <c r="D72" s="2"/>
      <c r="E72" s="2"/>
      <c r="F72" s="2"/>
      <c r="G72" s="2"/>
      <c r="H72" s="2"/>
      <c r="I72" s="2"/>
      <c r="J72" s="2"/>
      <c r="K72" s="2"/>
      <c r="L72" s="30">
        <v>619</v>
      </c>
      <c r="M72" s="30">
        <v>2208</v>
      </c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>
        <v>32</v>
      </c>
      <c r="AW72" s="30">
        <v>4</v>
      </c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">
        <v>49027</v>
      </c>
      <c r="BQ72" s="30">
        <v>30670</v>
      </c>
      <c r="BR72" s="30">
        <v>1314</v>
      </c>
      <c r="BS72" s="30"/>
      <c r="BT72" s="30"/>
      <c r="BU72" s="30">
        <v>38</v>
      </c>
      <c r="BV72" s="30">
        <v>249</v>
      </c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2">
        <v>32271</v>
      </c>
      <c r="CS72" s="4">
        <v>81298</v>
      </c>
      <c r="CT72" s="30">
        <v>4505</v>
      </c>
      <c r="CU72" s="30">
        <v>1016</v>
      </c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>
        <v>98</v>
      </c>
      <c r="DG72" s="30">
        <v>574</v>
      </c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>
        <v>6</v>
      </c>
      <c r="EP72" s="30">
        <v>2</v>
      </c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2">
        <v>6201</v>
      </c>
      <c r="FI72" s="30">
        <v>2717</v>
      </c>
      <c r="FJ72" s="30">
        <v>170</v>
      </c>
      <c r="FK72" s="30"/>
      <c r="FL72" s="30"/>
      <c r="FM72" s="30">
        <v>11</v>
      </c>
      <c r="FN72" s="30">
        <v>45</v>
      </c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2">
        <v>2943</v>
      </c>
      <c r="GK72" s="4">
        <v>9144</v>
      </c>
      <c r="GL72" s="105">
        <v>3484124</v>
      </c>
      <c r="GM72" s="30">
        <v>482190</v>
      </c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>
        <v>42171</v>
      </c>
      <c r="GY72" s="30">
        <v>173070</v>
      </c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>
        <v>2613</v>
      </c>
      <c r="IH72" s="30">
        <v>320</v>
      </c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2">
        <v>4184488</v>
      </c>
      <c r="JA72" s="30">
        <v>106950</v>
      </c>
      <c r="JB72" s="30">
        <v>5189</v>
      </c>
      <c r="JC72" s="30"/>
      <c r="JD72" s="30"/>
      <c r="JE72" s="30"/>
      <c r="JF72" s="30">
        <v>33</v>
      </c>
      <c r="JG72" s="30">
        <v>428</v>
      </c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2">
        <v>112600</v>
      </c>
      <c r="KG72" s="4">
        <v>4297088</v>
      </c>
      <c r="KH72" s="85">
        <v>16293</v>
      </c>
      <c r="KI72" s="85">
        <v>6038</v>
      </c>
      <c r="KJ72" s="85"/>
      <c r="KK72" s="85"/>
      <c r="KL72" s="85"/>
      <c r="KM72" s="85"/>
      <c r="KN72" s="85"/>
      <c r="KO72" s="85"/>
      <c r="KP72" s="85"/>
      <c r="KQ72" s="85"/>
      <c r="KR72" s="85"/>
      <c r="KS72" s="85"/>
      <c r="KT72" s="12">
        <v>529</v>
      </c>
      <c r="KU72" s="85">
        <v>1290</v>
      </c>
      <c r="KV72" s="85"/>
      <c r="KW72" s="85"/>
      <c r="KX72" s="85"/>
      <c r="KY72" s="85"/>
      <c r="KZ72" s="30"/>
      <c r="LA72" s="85"/>
      <c r="LB72" s="30"/>
      <c r="LC72" s="85"/>
      <c r="LD72" s="85"/>
      <c r="LE72" s="85"/>
      <c r="LF72" s="85"/>
      <c r="LG72" s="85"/>
      <c r="LH72" s="85"/>
      <c r="LI72" s="85"/>
      <c r="LJ72" s="85"/>
      <c r="LK72" s="85"/>
      <c r="LL72" s="85"/>
      <c r="LM72" s="85"/>
      <c r="LN72" s="85"/>
      <c r="LO72" s="85"/>
      <c r="LP72" s="85"/>
      <c r="LQ72" s="85"/>
      <c r="LR72" s="85"/>
      <c r="LS72" s="85"/>
      <c r="LT72" s="85"/>
      <c r="LU72" s="85"/>
      <c r="LV72" s="85"/>
      <c r="LW72" s="85"/>
      <c r="LX72" s="85"/>
      <c r="LY72" s="85"/>
      <c r="LZ72" s="85"/>
      <c r="MA72" s="85"/>
      <c r="MB72" s="85"/>
      <c r="MC72" s="85"/>
      <c r="MD72" s="85"/>
      <c r="ME72" s="85"/>
      <c r="MF72" s="85"/>
      <c r="MG72" s="85"/>
      <c r="MH72" s="85"/>
      <c r="MI72" s="85"/>
      <c r="MJ72" s="85"/>
      <c r="MK72" s="85"/>
      <c r="ML72" s="85"/>
      <c r="MM72" s="85"/>
      <c r="MN72" s="85"/>
      <c r="MO72" s="85"/>
      <c r="MP72" s="85"/>
      <c r="MQ72" s="85"/>
      <c r="MR72" s="85"/>
      <c r="MS72" s="85"/>
      <c r="MT72" s="85"/>
      <c r="MU72" s="85"/>
      <c r="MV72" s="34">
        <v>24150</v>
      </c>
      <c r="MW72" s="85">
        <v>23470</v>
      </c>
      <c r="MX72" s="85">
        <v>4093</v>
      </c>
      <c r="MY72" s="85"/>
      <c r="MZ72" s="85"/>
      <c r="NA72" s="85">
        <v>9</v>
      </c>
      <c r="NB72" s="85">
        <v>525</v>
      </c>
      <c r="NC72" s="85"/>
      <c r="ND72" s="85"/>
      <c r="NE72" s="85"/>
      <c r="NF72" s="85"/>
      <c r="NG72" s="85"/>
      <c r="NH72" s="85"/>
      <c r="NI72" s="85"/>
      <c r="NJ72" s="85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34">
        <v>28097</v>
      </c>
      <c r="NY72" s="4">
        <v>52247</v>
      </c>
    </row>
    <row r="73" spans="1:389" x14ac:dyDescent="0.25">
      <c r="A73" s="76">
        <v>36951</v>
      </c>
      <c r="B73" s="30">
        <v>39095</v>
      </c>
      <c r="C73" s="30">
        <v>2873</v>
      </c>
      <c r="D73" s="2"/>
      <c r="E73" s="2"/>
      <c r="F73" s="2"/>
      <c r="G73" s="2"/>
      <c r="H73" s="2"/>
      <c r="I73" s="2"/>
      <c r="J73" s="2"/>
      <c r="K73" s="2"/>
      <c r="L73" s="30">
        <v>510</v>
      </c>
      <c r="M73" s="30">
        <v>2056</v>
      </c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>
        <v>0</v>
      </c>
      <c r="AW73" s="30">
        <v>0</v>
      </c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">
        <v>44534</v>
      </c>
      <c r="BQ73" s="30">
        <v>13082</v>
      </c>
      <c r="BR73" s="30">
        <v>862</v>
      </c>
      <c r="BS73" s="30"/>
      <c r="BT73" s="30"/>
      <c r="BU73" s="30">
        <v>93</v>
      </c>
      <c r="BV73" s="30">
        <v>219</v>
      </c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2">
        <v>14256</v>
      </c>
      <c r="CS73" s="4">
        <v>58790</v>
      </c>
      <c r="CT73" s="30">
        <v>4182</v>
      </c>
      <c r="CU73" s="30">
        <v>583</v>
      </c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>
        <v>85</v>
      </c>
      <c r="DG73" s="30">
        <v>498</v>
      </c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>
        <v>0</v>
      </c>
      <c r="EP73" s="30">
        <v>0</v>
      </c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2">
        <v>5348</v>
      </c>
      <c r="FI73" s="30">
        <v>1276</v>
      </c>
      <c r="FJ73" s="30">
        <v>93</v>
      </c>
      <c r="FK73" s="30"/>
      <c r="FL73" s="30"/>
      <c r="FM73" s="30">
        <v>6</v>
      </c>
      <c r="FN73" s="30">
        <v>30</v>
      </c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2">
        <v>1405</v>
      </c>
      <c r="GK73" s="4">
        <v>6753</v>
      </c>
      <c r="GL73" s="105">
        <v>3293832</v>
      </c>
      <c r="GM73" s="30">
        <v>244231</v>
      </c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>
        <v>34580</v>
      </c>
      <c r="GY73" s="30">
        <v>164662</v>
      </c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>
        <v>0</v>
      </c>
      <c r="IH73" s="30">
        <v>0</v>
      </c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2">
        <v>3737305</v>
      </c>
      <c r="JA73" s="30">
        <v>52067</v>
      </c>
      <c r="JB73" s="30">
        <v>2996</v>
      </c>
      <c r="JC73" s="30"/>
      <c r="JD73" s="30"/>
      <c r="JE73" s="30"/>
      <c r="JF73" s="30">
        <v>222</v>
      </c>
      <c r="JG73" s="30">
        <v>276</v>
      </c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2">
        <v>55561</v>
      </c>
      <c r="KG73" s="4">
        <v>3792866</v>
      </c>
      <c r="KH73" s="85">
        <v>16275</v>
      </c>
      <c r="KI73" s="85">
        <v>5611</v>
      </c>
      <c r="KJ73" s="85"/>
      <c r="KK73" s="85"/>
      <c r="KL73" s="85"/>
      <c r="KM73" s="85"/>
      <c r="KN73" s="85"/>
      <c r="KO73" s="85"/>
      <c r="KP73" s="85"/>
      <c r="KQ73" s="85"/>
      <c r="KR73" s="85"/>
      <c r="KS73" s="85"/>
      <c r="KT73" s="12">
        <v>315</v>
      </c>
      <c r="KU73" s="85">
        <v>1404</v>
      </c>
      <c r="KV73" s="85"/>
      <c r="KW73" s="85"/>
      <c r="KX73" s="85"/>
      <c r="KY73" s="85"/>
      <c r="KZ73" s="30"/>
      <c r="LA73" s="85"/>
      <c r="LB73" s="30"/>
      <c r="LC73" s="85"/>
      <c r="LD73" s="85"/>
      <c r="LE73" s="85"/>
      <c r="LF73" s="85"/>
      <c r="LG73" s="85"/>
      <c r="LH73" s="85"/>
      <c r="LI73" s="85"/>
      <c r="LJ73" s="85"/>
      <c r="LK73" s="85"/>
      <c r="LL73" s="85"/>
      <c r="LM73" s="85"/>
      <c r="LN73" s="85"/>
      <c r="LO73" s="85"/>
      <c r="LP73" s="85"/>
      <c r="LQ73" s="85"/>
      <c r="LR73" s="85"/>
      <c r="LS73" s="85"/>
      <c r="LT73" s="85"/>
      <c r="LU73" s="85"/>
      <c r="LV73" s="85"/>
      <c r="LW73" s="85"/>
      <c r="LX73" s="85"/>
      <c r="LY73" s="85"/>
      <c r="LZ73" s="85"/>
      <c r="MA73" s="85"/>
      <c r="MB73" s="85"/>
      <c r="MC73" s="85"/>
      <c r="MD73" s="85"/>
      <c r="ME73" s="85"/>
      <c r="MF73" s="85"/>
      <c r="MG73" s="85"/>
      <c r="MH73" s="85"/>
      <c r="MI73" s="85"/>
      <c r="MJ73" s="85"/>
      <c r="MK73" s="85"/>
      <c r="ML73" s="85"/>
      <c r="MM73" s="85"/>
      <c r="MN73" s="85"/>
      <c r="MO73" s="85"/>
      <c r="MP73" s="85"/>
      <c r="MQ73" s="85"/>
      <c r="MR73" s="85"/>
      <c r="MS73" s="85"/>
      <c r="MT73" s="85"/>
      <c r="MU73" s="85"/>
      <c r="MV73" s="34">
        <v>23605</v>
      </c>
      <c r="MW73" s="85">
        <v>25951</v>
      </c>
      <c r="MX73" s="85">
        <v>4477</v>
      </c>
      <c r="MY73" s="85"/>
      <c r="MZ73" s="85"/>
      <c r="NA73" s="85">
        <v>100</v>
      </c>
      <c r="NB73" s="85">
        <v>662</v>
      </c>
      <c r="NC73" s="85"/>
      <c r="ND73" s="85"/>
      <c r="NE73" s="85"/>
      <c r="NF73" s="85"/>
      <c r="NG73" s="85"/>
      <c r="NH73" s="85"/>
      <c r="NI73" s="85"/>
      <c r="NJ73" s="85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34">
        <v>31190</v>
      </c>
      <c r="NY73" s="4">
        <v>54795</v>
      </c>
    </row>
    <row r="74" spans="1:389" x14ac:dyDescent="0.25">
      <c r="A74" s="76">
        <v>36982</v>
      </c>
      <c r="B74" s="30">
        <v>24018</v>
      </c>
      <c r="C74" s="30">
        <v>3615</v>
      </c>
      <c r="D74" s="2"/>
      <c r="E74" s="2"/>
      <c r="F74" s="2"/>
      <c r="G74" s="2"/>
      <c r="H74" s="2"/>
      <c r="I74" s="2"/>
      <c r="J74" s="2"/>
      <c r="K74" s="2"/>
      <c r="L74" s="30">
        <v>350</v>
      </c>
      <c r="M74" s="30">
        <v>2023</v>
      </c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>
        <v>10</v>
      </c>
      <c r="AW74" s="30">
        <v>0</v>
      </c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">
        <v>30016</v>
      </c>
      <c r="BQ74" s="30">
        <v>6263</v>
      </c>
      <c r="BR74" s="30">
        <v>897</v>
      </c>
      <c r="BS74" s="30"/>
      <c r="BT74" s="30"/>
      <c r="BU74" s="30">
        <v>240</v>
      </c>
      <c r="BV74" s="30">
        <v>608</v>
      </c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2">
        <v>8008</v>
      </c>
      <c r="CS74" s="4">
        <v>38024</v>
      </c>
      <c r="CT74" s="30">
        <v>2879</v>
      </c>
      <c r="CU74" s="30">
        <v>620</v>
      </c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>
        <v>74</v>
      </c>
      <c r="DG74" s="30">
        <v>595</v>
      </c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>
        <v>2</v>
      </c>
      <c r="EP74" s="30">
        <v>0</v>
      </c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2">
        <v>4170</v>
      </c>
      <c r="FI74" s="30">
        <v>755</v>
      </c>
      <c r="FJ74" s="30">
        <v>85</v>
      </c>
      <c r="FK74" s="30"/>
      <c r="FL74" s="30"/>
      <c r="FM74" s="30">
        <v>25</v>
      </c>
      <c r="FN74" s="30">
        <v>107</v>
      </c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2">
        <v>972</v>
      </c>
      <c r="GK74" s="4">
        <v>5142</v>
      </c>
      <c r="GL74" s="105">
        <v>1988703</v>
      </c>
      <c r="GM74" s="30">
        <v>298655</v>
      </c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>
        <v>22345</v>
      </c>
      <c r="GY74" s="30">
        <v>161263</v>
      </c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>
        <v>780</v>
      </c>
      <c r="IH74" s="30">
        <v>0</v>
      </c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2">
        <v>2471746</v>
      </c>
      <c r="JA74" s="30">
        <v>15763</v>
      </c>
      <c r="JB74" s="30">
        <v>1654</v>
      </c>
      <c r="JC74" s="30"/>
      <c r="JD74" s="30"/>
      <c r="JE74" s="30"/>
      <c r="JF74" s="30">
        <v>391</v>
      </c>
      <c r="JG74" s="30">
        <v>294</v>
      </c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2">
        <v>18102</v>
      </c>
      <c r="KG74" s="4">
        <v>2489848</v>
      </c>
      <c r="KH74" s="85">
        <v>17800</v>
      </c>
      <c r="KI74" s="85">
        <v>6717</v>
      </c>
      <c r="KJ74" s="85"/>
      <c r="KK74" s="85"/>
      <c r="KL74" s="85"/>
      <c r="KM74" s="85"/>
      <c r="KN74" s="85"/>
      <c r="KO74" s="85"/>
      <c r="KP74" s="85"/>
      <c r="KQ74" s="85"/>
      <c r="KR74" s="85"/>
      <c r="KS74" s="85"/>
      <c r="KT74" s="12">
        <v>464</v>
      </c>
      <c r="KU74" s="85">
        <v>1339</v>
      </c>
      <c r="KV74" s="85"/>
      <c r="KW74" s="85"/>
      <c r="KX74" s="85"/>
      <c r="KY74" s="85"/>
      <c r="KZ74" s="30"/>
      <c r="LA74" s="85"/>
      <c r="LB74" s="30"/>
      <c r="LC74" s="85"/>
      <c r="LD74" s="85"/>
      <c r="LE74" s="85"/>
      <c r="LF74" s="85"/>
      <c r="LG74" s="85"/>
      <c r="LH74" s="85"/>
      <c r="LI74" s="85"/>
      <c r="LJ74" s="85"/>
      <c r="LK74" s="85"/>
      <c r="LL74" s="85"/>
      <c r="LM74" s="85"/>
      <c r="LN74" s="85"/>
      <c r="LO74" s="85"/>
      <c r="LP74" s="85"/>
      <c r="LQ74" s="85"/>
      <c r="LR74" s="85"/>
      <c r="LS74" s="85"/>
      <c r="LT74" s="85"/>
      <c r="LU74" s="85"/>
      <c r="LV74" s="85"/>
      <c r="LW74" s="85"/>
      <c r="LX74" s="85"/>
      <c r="LY74" s="85"/>
      <c r="LZ74" s="85"/>
      <c r="MA74" s="85"/>
      <c r="MB74" s="85"/>
      <c r="MC74" s="85"/>
      <c r="MD74" s="85"/>
      <c r="ME74" s="85"/>
      <c r="MF74" s="85"/>
      <c r="MG74" s="85"/>
      <c r="MH74" s="85"/>
      <c r="MI74" s="85"/>
      <c r="MJ74" s="85"/>
      <c r="MK74" s="85"/>
      <c r="ML74" s="85"/>
      <c r="MM74" s="85"/>
      <c r="MN74" s="85"/>
      <c r="MO74" s="85"/>
      <c r="MP74" s="85"/>
      <c r="MQ74" s="85"/>
      <c r="MR74" s="85"/>
      <c r="MS74" s="85"/>
      <c r="MT74" s="85"/>
      <c r="MU74" s="85"/>
      <c r="MV74" s="34">
        <v>26320</v>
      </c>
      <c r="MW74" s="85">
        <v>25157</v>
      </c>
      <c r="MX74" s="85">
        <v>4392</v>
      </c>
      <c r="MY74" s="85"/>
      <c r="MZ74" s="85"/>
      <c r="NA74" s="85">
        <v>208</v>
      </c>
      <c r="NB74" s="85">
        <v>368</v>
      </c>
      <c r="NC74" s="85"/>
      <c r="ND74" s="85"/>
      <c r="NE74" s="85"/>
      <c r="NF74" s="85"/>
      <c r="NG74" s="85"/>
      <c r="NH74" s="85"/>
      <c r="NI74" s="85"/>
      <c r="NJ74" s="85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34">
        <v>30125</v>
      </c>
      <c r="NY74" s="4">
        <v>56445</v>
      </c>
    </row>
    <row r="75" spans="1:389" x14ac:dyDescent="0.25">
      <c r="A75" s="76">
        <v>37012</v>
      </c>
      <c r="B75" s="30">
        <v>38311</v>
      </c>
      <c r="C75" s="30">
        <v>6748</v>
      </c>
      <c r="D75" s="2"/>
      <c r="E75" s="2"/>
      <c r="F75" s="2"/>
      <c r="G75" s="2"/>
      <c r="H75" s="2"/>
      <c r="I75" s="2"/>
      <c r="J75" s="2"/>
      <c r="K75" s="2"/>
      <c r="L75" s="30">
        <v>1372</v>
      </c>
      <c r="M75" s="30">
        <v>1452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>
        <v>67</v>
      </c>
      <c r="AW75" s="30">
        <v>0</v>
      </c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">
        <v>47950</v>
      </c>
      <c r="BQ75" s="30">
        <v>13407</v>
      </c>
      <c r="BR75" s="30">
        <v>1056</v>
      </c>
      <c r="BS75" s="30"/>
      <c r="BT75" s="30"/>
      <c r="BU75" s="30">
        <v>428</v>
      </c>
      <c r="BV75" s="30">
        <v>191</v>
      </c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2">
        <v>15082</v>
      </c>
      <c r="CS75" s="4">
        <v>63032</v>
      </c>
      <c r="CT75" s="30">
        <v>3565</v>
      </c>
      <c r="CU75" s="30">
        <v>954</v>
      </c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>
        <v>224</v>
      </c>
      <c r="DG75" s="30">
        <v>459</v>
      </c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>
        <v>17</v>
      </c>
      <c r="EP75" s="30">
        <v>0</v>
      </c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2">
        <v>5219</v>
      </c>
      <c r="FI75" s="30">
        <v>1192</v>
      </c>
      <c r="FJ75" s="30">
        <v>81</v>
      </c>
      <c r="FK75" s="30"/>
      <c r="FL75" s="30"/>
      <c r="FM75" s="30">
        <v>61</v>
      </c>
      <c r="FN75" s="30">
        <v>11</v>
      </c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2">
        <v>1345</v>
      </c>
      <c r="GK75" s="4">
        <v>6564</v>
      </c>
      <c r="GL75" s="105">
        <v>2984954</v>
      </c>
      <c r="GM75" s="30">
        <v>525894</v>
      </c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>
        <v>86947</v>
      </c>
      <c r="GY75" s="30">
        <v>116255</v>
      </c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>
        <v>4964</v>
      </c>
      <c r="IH75" s="30">
        <v>0</v>
      </c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  <c r="IW75" s="30"/>
      <c r="IX75" s="30"/>
      <c r="IY75" s="30"/>
      <c r="IZ75" s="2">
        <v>3719014</v>
      </c>
      <c r="JA75" s="30">
        <v>37253</v>
      </c>
      <c r="JB75" s="30">
        <v>1182</v>
      </c>
      <c r="JC75" s="30"/>
      <c r="JD75" s="30"/>
      <c r="JE75" s="30"/>
      <c r="JF75" s="30">
        <v>997</v>
      </c>
      <c r="JG75" s="30">
        <v>421</v>
      </c>
      <c r="JH75" s="30"/>
      <c r="JI75" s="30"/>
      <c r="JJ75" s="30"/>
      <c r="JK75" s="30"/>
      <c r="JL75" s="30"/>
      <c r="JM75" s="30"/>
      <c r="JN75" s="30"/>
      <c r="JO75" s="30"/>
      <c r="JP75" s="30"/>
      <c r="JQ75" s="30"/>
      <c r="JR75" s="30"/>
      <c r="JS75" s="30"/>
      <c r="JT75" s="30"/>
      <c r="JU75" s="30"/>
      <c r="JV75" s="30"/>
      <c r="JW75" s="30"/>
      <c r="JX75" s="30"/>
      <c r="JY75" s="30"/>
      <c r="JZ75" s="30"/>
      <c r="KA75" s="30"/>
      <c r="KB75" s="30"/>
      <c r="KC75" s="30"/>
      <c r="KD75" s="30"/>
      <c r="KE75" s="30"/>
      <c r="KF75" s="2">
        <v>39853</v>
      </c>
      <c r="KG75" s="4">
        <v>3758867</v>
      </c>
      <c r="KH75" s="30">
        <v>21341</v>
      </c>
      <c r="KI75" s="30">
        <v>5660</v>
      </c>
      <c r="KJ75" s="30"/>
      <c r="KK75" s="30"/>
      <c r="KL75" s="30"/>
      <c r="KM75" s="30"/>
      <c r="KN75" s="30"/>
      <c r="KO75" s="30"/>
      <c r="KP75" s="30"/>
      <c r="KQ75" s="30"/>
      <c r="KR75" s="30"/>
      <c r="KS75" s="30"/>
      <c r="KT75" s="12">
        <v>749</v>
      </c>
      <c r="KU75" s="30">
        <v>1143</v>
      </c>
      <c r="KV75" s="30"/>
      <c r="KW75" s="30"/>
      <c r="KX75" s="30"/>
      <c r="KY75" s="30"/>
      <c r="KZ75" s="30"/>
      <c r="LA75" s="30"/>
      <c r="LB75" s="30"/>
      <c r="LC75" s="30"/>
      <c r="LD75" s="30"/>
      <c r="LE75" s="30"/>
      <c r="LF75" s="30"/>
      <c r="LG75" s="30"/>
      <c r="LH75" s="30"/>
      <c r="LI75" s="30"/>
      <c r="LJ75" s="30"/>
      <c r="LK75" s="30"/>
      <c r="LL75" s="30"/>
      <c r="LM75" s="30"/>
      <c r="LN75" s="30"/>
      <c r="LO75" s="30"/>
      <c r="LP75" s="30"/>
      <c r="LQ75" s="30"/>
      <c r="LR75" s="30"/>
      <c r="LS75" s="30"/>
      <c r="LT75" s="30"/>
      <c r="LU75" s="30"/>
      <c r="LV75" s="30"/>
      <c r="LW75" s="30"/>
      <c r="LX75" s="30"/>
      <c r="LY75" s="30"/>
      <c r="LZ75" s="30"/>
      <c r="MA75" s="30"/>
      <c r="MB75" s="30"/>
      <c r="MC75" s="30"/>
      <c r="MD75" s="30"/>
      <c r="ME75" s="30"/>
      <c r="MF75" s="30"/>
      <c r="MG75" s="30"/>
      <c r="MH75" s="30"/>
      <c r="MI75" s="30"/>
      <c r="MJ75" s="30"/>
      <c r="MK75" s="30"/>
      <c r="ML75" s="30"/>
      <c r="MM75" s="30"/>
      <c r="MN75" s="30"/>
      <c r="MO75" s="30"/>
      <c r="MP75" s="30"/>
      <c r="MQ75" s="30"/>
      <c r="MR75" s="30"/>
      <c r="MS75" s="30"/>
      <c r="MT75" s="30"/>
      <c r="MU75" s="30"/>
      <c r="MV75" s="34">
        <v>28893</v>
      </c>
      <c r="MW75" s="85">
        <v>27487</v>
      </c>
      <c r="MX75" s="85">
        <v>4079</v>
      </c>
      <c r="MY75" s="85"/>
      <c r="MZ75" s="85"/>
      <c r="NA75" s="85">
        <v>680</v>
      </c>
      <c r="NB75" s="85">
        <v>553</v>
      </c>
      <c r="NC75" s="85"/>
      <c r="ND75" s="85"/>
      <c r="NE75" s="85"/>
      <c r="NF75" s="85"/>
      <c r="NG75" s="85"/>
      <c r="NH75" s="85"/>
      <c r="NI75" s="85"/>
      <c r="NJ75" s="85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34">
        <v>32799</v>
      </c>
      <c r="NY75" s="4">
        <v>61692</v>
      </c>
    </row>
    <row r="76" spans="1:389" x14ac:dyDescent="0.25">
      <c r="A76" s="76">
        <v>37043</v>
      </c>
      <c r="B76" s="30">
        <v>44075</v>
      </c>
      <c r="C76" s="30">
        <v>6713</v>
      </c>
      <c r="D76" s="2"/>
      <c r="E76" s="2"/>
      <c r="F76" s="2"/>
      <c r="G76" s="2"/>
      <c r="H76" s="2"/>
      <c r="I76" s="2"/>
      <c r="J76" s="2"/>
      <c r="K76" s="2"/>
      <c r="L76" s="30">
        <v>2131</v>
      </c>
      <c r="M76" s="30">
        <v>1936</v>
      </c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>
        <v>34</v>
      </c>
      <c r="AW76" s="30">
        <v>28</v>
      </c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">
        <v>54917</v>
      </c>
      <c r="BQ76" s="30">
        <v>28341</v>
      </c>
      <c r="BR76" s="30">
        <v>3189</v>
      </c>
      <c r="BS76" s="30"/>
      <c r="BT76" s="30"/>
      <c r="BU76" s="30">
        <v>286</v>
      </c>
      <c r="BV76" s="30">
        <v>517</v>
      </c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2">
        <v>32333</v>
      </c>
      <c r="CS76" s="4">
        <v>87250</v>
      </c>
      <c r="CT76" s="30">
        <v>4460</v>
      </c>
      <c r="CU76" s="30">
        <v>1025</v>
      </c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>
        <v>246</v>
      </c>
      <c r="DG76" s="30">
        <v>427</v>
      </c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>
        <v>10</v>
      </c>
      <c r="EP76" s="30">
        <v>4</v>
      </c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2">
        <v>6172</v>
      </c>
      <c r="FI76" s="30">
        <v>2131</v>
      </c>
      <c r="FJ76" s="30">
        <v>276</v>
      </c>
      <c r="FK76" s="30"/>
      <c r="FL76" s="30"/>
      <c r="FM76" s="30">
        <v>45</v>
      </c>
      <c r="FN76" s="30">
        <v>54</v>
      </c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2">
        <v>2506</v>
      </c>
      <c r="GK76" s="4">
        <v>8678</v>
      </c>
      <c r="GL76" s="105">
        <v>3571516</v>
      </c>
      <c r="GM76" s="30">
        <v>548574</v>
      </c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>
        <v>135403</v>
      </c>
      <c r="GY76" s="30">
        <v>168696</v>
      </c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>
        <v>2633</v>
      </c>
      <c r="IH76" s="30">
        <v>2398</v>
      </c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2">
        <v>4429220</v>
      </c>
      <c r="JA76" s="30">
        <v>26616</v>
      </c>
      <c r="JB76" s="30">
        <v>1814</v>
      </c>
      <c r="JC76" s="30"/>
      <c r="JD76" s="30"/>
      <c r="JE76" s="30"/>
      <c r="JF76" s="30">
        <v>738</v>
      </c>
      <c r="JG76" s="30">
        <v>302</v>
      </c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2">
        <v>29470</v>
      </c>
      <c r="KG76" s="4">
        <v>4458690</v>
      </c>
      <c r="KH76" s="30">
        <v>27377</v>
      </c>
      <c r="KI76" s="30">
        <v>5771</v>
      </c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12">
        <v>902</v>
      </c>
      <c r="KU76" s="30">
        <v>1331</v>
      </c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>
        <v>63</v>
      </c>
      <c r="ME76" s="30">
        <v>0</v>
      </c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4">
        <v>35444</v>
      </c>
      <c r="MW76" s="85">
        <v>10585</v>
      </c>
      <c r="MX76" s="85">
        <v>2245</v>
      </c>
      <c r="MY76" s="85"/>
      <c r="MZ76" s="85"/>
      <c r="NA76" s="85">
        <v>915</v>
      </c>
      <c r="NB76" s="85">
        <v>204</v>
      </c>
      <c r="NC76" s="85"/>
      <c r="ND76" s="85"/>
      <c r="NE76" s="85"/>
      <c r="NF76" s="85"/>
      <c r="NG76" s="85"/>
      <c r="NH76" s="85"/>
      <c r="NI76" s="85"/>
      <c r="NJ76" s="85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34">
        <v>13949</v>
      </c>
      <c r="NY76" s="4">
        <v>49393</v>
      </c>
    </row>
    <row r="77" spans="1:389" x14ac:dyDescent="0.25">
      <c r="A77" s="76">
        <v>37073</v>
      </c>
      <c r="B77" s="30">
        <v>63759</v>
      </c>
      <c r="C77" s="30">
        <v>11130</v>
      </c>
      <c r="D77" s="2"/>
      <c r="E77" s="2"/>
      <c r="F77" s="2"/>
      <c r="G77" s="2"/>
      <c r="H77" s="2"/>
      <c r="I77" s="2"/>
      <c r="J77" s="2"/>
      <c r="K77" s="2"/>
      <c r="L77" s="30">
        <v>1520</v>
      </c>
      <c r="M77" s="30">
        <v>1723</v>
      </c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>
        <v>80</v>
      </c>
      <c r="AW77" s="30">
        <v>2</v>
      </c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">
        <v>78214</v>
      </c>
      <c r="BQ77" s="30">
        <v>11675</v>
      </c>
      <c r="BR77" s="30">
        <v>2248</v>
      </c>
      <c r="BS77" s="30"/>
      <c r="BT77" s="30"/>
      <c r="BU77" s="30">
        <v>471</v>
      </c>
      <c r="BV77" s="30">
        <v>224</v>
      </c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2">
        <v>14618</v>
      </c>
      <c r="CS77" s="4">
        <v>92832</v>
      </c>
      <c r="CT77" s="30">
        <v>5975</v>
      </c>
      <c r="CU77" s="30">
        <v>1348</v>
      </c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>
        <v>294</v>
      </c>
      <c r="DG77" s="30">
        <v>348</v>
      </c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>
        <v>26</v>
      </c>
      <c r="EP77" s="30">
        <v>2</v>
      </c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2">
        <v>7993</v>
      </c>
      <c r="FI77" s="30">
        <v>1012</v>
      </c>
      <c r="FJ77" s="30">
        <v>114</v>
      </c>
      <c r="FK77" s="30"/>
      <c r="FL77" s="30"/>
      <c r="FM77" s="30">
        <v>77</v>
      </c>
      <c r="FN77" s="30">
        <v>34</v>
      </c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2">
        <v>1237</v>
      </c>
      <c r="GK77" s="4">
        <v>9230</v>
      </c>
      <c r="GL77" s="105">
        <v>5889553</v>
      </c>
      <c r="GM77" s="30">
        <v>1001599</v>
      </c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>
        <v>99976</v>
      </c>
      <c r="GY77" s="30">
        <v>158383</v>
      </c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>
        <v>6838</v>
      </c>
      <c r="IH77" s="30">
        <v>172</v>
      </c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2">
        <v>7156521</v>
      </c>
      <c r="JA77" s="30">
        <v>54911</v>
      </c>
      <c r="JB77" s="30">
        <v>9077</v>
      </c>
      <c r="JC77" s="30"/>
      <c r="JD77" s="30"/>
      <c r="JE77" s="30"/>
      <c r="JF77" s="30">
        <v>1180</v>
      </c>
      <c r="JG77" s="30">
        <v>696</v>
      </c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2">
        <v>65864</v>
      </c>
      <c r="KG77" s="4">
        <v>7222385</v>
      </c>
      <c r="KH77" s="30">
        <v>27082</v>
      </c>
      <c r="KI77" s="30">
        <v>4804</v>
      </c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12">
        <v>1186</v>
      </c>
      <c r="KU77" s="30">
        <v>783</v>
      </c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>
        <v>0</v>
      </c>
      <c r="ME77" s="30">
        <v>0</v>
      </c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4">
        <v>33855</v>
      </c>
      <c r="MW77" s="85">
        <v>14481</v>
      </c>
      <c r="MX77" s="85">
        <v>4425</v>
      </c>
      <c r="MY77" s="85"/>
      <c r="MZ77" s="85"/>
      <c r="NA77" s="85">
        <v>1196</v>
      </c>
      <c r="NB77" s="85">
        <v>422</v>
      </c>
      <c r="NC77" s="85"/>
      <c r="ND77" s="85"/>
      <c r="NE77" s="85"/>
      <c r="NF77" s="85"/>
      <c r="NG77" s="85"/>
      <c r="NH77" s="85"/>
      <c r="NI77" s="85"/>
      <c r="NJ77" s="85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34">
        <v>20524</v>
      </c>
      <c r="NY77" s="4">
        <v>54379</v>
      </c>
    </row>
    <row r="78" spans="1:389" x14ac:dyDescent="0.25">
      <c r="A78" s="76">
        <v>37104</v>
      </c>
      <c r="B78" s="30">
        <v>57067</v>
      </c>
      <c r="C78" s="30">
        <v>9279</v>
      </c>
      <c r="D78" s="2"/>
      <c r="E78" s="2"/>
      <c r="F78" s="2"/>
      <c r="G78" s="2"/>
      <c r="H78" s="2"/>
      <c r="I78" s="2"/>
      <c r="J78" s="2"/>
      <c r="K78" s="2"/>
      <c r="L78" s="30">
        <v>1932</v>
      </c>
      <c r="M78" s="30">
        <v>2470</v>
      </c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>
        <v>0</v>
      </c>
      <c r="AW78" s="30">
        <v>0</v>
      </c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">
        <v>70748</v>
      </c>
      <c r="BQ78" s="30">
        <v>18037</v>
      </c>
      <c r="BR78" s="30">
        <v>4830</v>
      </c>
      <c r="BS78" s="30"/>
      <c r="BT78" s="30"/>
      <c r="BU78" s="30">
        <v>983</v>
      </c>
      <c r="BV78" s="30">
        <v>500</v>
      </c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2">
        <v>24350</v>
      </c>
      <c r="CS78" s="4">
        <v>95098</v>
      </c>
      <c r="CT78" s="30">
        <v>4680</v>
      </c>
      <c r="CU78" s="30">
        <v>1177</v>
      </c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>
        <v>388</v>
      </c>
      <c r="DG78" s="30">
        <v>579</v>
      </c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2">
        <v>6824</v>
      </c>
      <c r="FI78" s="30">
        <v>1313</v>
      </c>
      <c r="FJ78" s="30">
        <v>218</v>
      </c>
      <c r="FK78" s="30"/>
      <c r="FL78" s="30"/>
      <c r="FM78" s="30">
        <v>121</v>
      </c>
      <c r="FN78" s="30">
        <v>64</v>
      </c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2">
        <v>1716</v>
      </c>
      <c r="GK78" s="4">
        <v>8540</v>
      </c>
      <c r="GL78" s="105">
        <v>5750360</v>
      </c>
      <c r="GM78" s="30">
        <v>881052</v>
      </c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>
        <v>126618</v>
      </c>
      <c r="GY78" s="30">
        <v>251447</v>
      </c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>
        <v>0</v>
      </c>
      <c r="IH78" s="30">
        <v>0</v>
      </c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2">
        <v>7009477</v>
      </c>
      <c r="JA78" s="30">
        <v>60099</v>
      </c>
      <c r="JB78" s="30">
        <v>14057</v>
      </c>
      <c r="JC78" s="30"/>
      <c r="JD78" s="30"/>
      <c r="JE78" s="30"/>
      <c r="JF78" s="30">
        <v>2121</v>
      </c>
      <c r="JG78" s="30">
        <v>1391</v>
      </c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2">
        <v>77668</v>
      </c>
      <c r="KG78" s="4">
        <v>7087145</v>
      </c>
      <c r="KH78" s="30">
        <v>23595</v>
      </c>
      <c r="KI78" s="30">
        <v>5071</v>
      </c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12">
        <v>1452</v>
      </c>
      <c r="KU78" s="30">
        <v>1151</v>
      </c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>
        <v>0</v>
      </c>
      <c r="ME78" s="30">
        <v>0</v>
      </c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4">
        <v>31269</v>
      </c>
      <c r="MW78" s="85">
        <v>12781</v>
      </c>
      <c r="MX78" s="85">
        <v>4096</v>
      </c>
      <c r="MY78" s="85"/>
      <c r="MZ78" s="85"/>
      <c r="NA78" s="85">
        <v>1790</v>
      </c>
      <c r="NB78" s="85">
        <v>448</v>
      </c>
      <c r="NC78" s="85"/>
      <c r="ND78" s="85"/>
      <c r="NE78" s="85"/>
      <c r="NF78" s="85"/>
      <c r="NG78" s="85"/>
      <c r="NH78" s="85"/>
      <c r="NI78" s="85"/>
      <c r="NJ78" s="85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34">
        <v>19115</v>
      </c>
      <c r="NY78" s="4">
        <v>50384</v>
      </c>
    </row>
    <row r="79" spans="1:389" x14ac:dyDescent="0.25">
      <c r="A79" s="76">
        <v>37135</v>
      </c>
      <c r="B79" s="30">
        <v>55122</v>
      </c>
      <c r="C79" s="30">
        <v>7207</v>
      </c>
      <c r="D79" s="2"/>
      <c r="E79" s="2"/>
      <c r="F79" s="2"/>
      <c r="G79" s="2"/>
      <c r="H79" s="2"/>
      <c r="I79" s="2"/>
      <c r="J79" s="2"/>
      <c r="K79" s="2"/>
      <c r="L79" s="30">
        <v>904</v>
      </c>
      <c r="M79" s="30">
        <v>1433</v>
      </c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>
        <v>0</v>
      </c>
      <c r="AW79" s="30">
        <v>0</v>
      </c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">
        <v>64666</v>
      </c>
      <c r="BQ79" s="30">
        <v>18721</v>
      </c>
      <c r="BR79" s="30">
        <v>2113</v>
      </c>
      <c r="BS79" s="30"/>
      <c r="BT79" s="30"/>
      <c r="BU79" s="30">
        <v>511</v>
      </c>
      <c r="BV79" s="30">
        <v>732</v>
      </c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2">
        <v>22077</v>
      </c>
      <c r="CS79" s="4">
        <v>86743</v>
      </c>
      <c r="CT79" s="30">
        <v>4466</v>
      </c>
      <c r="CU79" s="30">
        <v>928</v>
      </c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>
        <v>228</v>
      </c>
      <c r="DG79" s="30">
        <v>315</v>
      </c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2">
        <v>5937</v>
      </c>
      <c r="FI79" s="30">
        <v>1209</v>
      </c>
      <c r="FJ79" s="30">
        <v>116</v>
      </c>
      <c r="FK79" s="30"/>
      <c r="FL79" s="30"/>
      <c r="FM79" s="30">
        <v>72</v>
      </c>
      <c r="FN79" s="30">
        <v>42</v>
      </c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2">
        <v>1439</v>
      </c>
      <c r="GK79" s="4">
        <v>7376</v>
      </c>
      <c r="GL79" s="105">
        <v>5600176</v>
      </c>
      <c r="GM79" s="30">
        <v>704603</v>
      </c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>
        <v>59550</v>
      </c>
      <c r="GY79" s="30">
        <v>145495</v>
      </c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>
        <v>0</v>
      </c>
      <c r="IH79" s="30">
        <v>0</v>
      </c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2">
        <v>6509824</v>
      </c>
      <c r="JA79" s="30">
        <v>71300</v>
      </c>
      <c r="JB79" s="30">
        <v>10814</v>
      </c>
      <c r="JC79" s="30"/>
      <c r="JD79" s="30"/>
      <c r="JE79" s="30"/>
      <c r="JF79" s="30">
        <v>782</v>
      </c>
      <c r="JG79" s="30">
        <v>3652</v>
      </c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2">
        <v>86548</v>
      </c>
      <c r="KG79" s="4">
        <v>6596372</v>
      </c>
      <c r="KH79" s="30">
        <v>19530</v>
      </c>
      <c r="KI79" s="30">
        <v>4719</v>
      </c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12">
        <v>1466</v>
      </c>
      <c r="KU79" s="30">
        <v>959</v>
      </c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>
        <v>0</v>
      </c>
      <c r="ME79" s="30">
        <v>0</v>
      </c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4">
        <v>26674</v>
      </c>
      <c r="MW79" s="85">
        <v>24531</v>
      </c>
      <c r="MX79" s="85">
        <v>4245</v>
      </c>
      <c r="MY79" s="85"/>
      <c r="MZ79" s="85"/>
      <c r="NA79" s="85">
        <v>1727</v>
      </c>
      <c r="NB79" s="85">
        <v>1103</v>
      </c>
      <c r="NC79" s="85"/>
      <c r="ND79" s="85"/>
      <c r="NE79" s="85"/>
      <c r="NF79" s="85"/>
      <c r="NG79" s="85"/>
      <c r="NH79" s="85"/>
      <c r="NI79" s="85"/>
      <c r="NJ79" s="85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34">
        <v>31606</v>
      </c>
      <c r="NY79" s="4">
        <v>58280</v>
      </c>
    </row>
    <row r="80" spans="1:389" x14ac:dyDescent="0.25">
      <c r="A80" s="76">
        <v>37165</v>
      </c>
      <c r="B80" s="30">
        <v>57215</v>
      </c>
      <c r="C80" s="30">
        <v>6093</v>
      </c>
      <c r="D80" s="2"/>
      <c r="E80" s="2"/>
      <c r="F80" s="2"/>
      <c r="G80" s="2"/>
      <c r="H80" s="2"/>
      <c r="I80" s="2"/>
      <c r="J80" s="2"/>
      <c r="K80" s="2"/>
      <c r="L80" s="30">
        <v>3245</v>
      </c>
      <c r="M80" s="30">
        <v>3101</v>
      </c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>
        <v>0</v>
      </c>
      <c r="AW80" s="30">
        <v>0</v>
      </c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">
        <v>69654</v>
      </c>
      <c r="BQ80" s="30">
        <v>34315</v>
      </c>
      <c r="BR80" s="30">
        <v>2839</v>
      </c>
      <c r="BS80" s="30"/>
      <c r="BT80" s="30"/>
      <c r="BU80" s="30">
        <v>1144</v>
      </c>
      <c r="BV80" s="30">
        <v>854</v>
      </c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2">
        <v>39152</v>
      </c>
      <c r="CS80" s="4">
        <v>108806</v>
      </c>
      <c r="CT80" s="30">
        <v>6278</v>
      </c>
      <c r="CU80" s="30">
        <v>1126</v>
      </c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>
        <v>687</v>
      </c>
      <c r="DG80" s="30">
        <v>712</v>
      </c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2">
        <v>8803</v>
      </c>
      <c r="FI80" s="30">
        <v>1964</v>
      </c>
      <c r="FJ80" s="30">
        <v>179</v>
      </c>
      <c r="FK80" s="30"/>
      <c r="FL80" s="30"/>
      <c r="FM80" s="30">
        <v>134</v>
      </c>
      <c r="FN80" s="30">
        <v>108</v>
      </c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2">
        <v>2385</v>
      </c>
      <c r="GK80" s="4">
        <v>11188</v>
      </c>
      <c r="GL80" s="105">
        <v>6082066</v>
      </c>
      <c r="GM80" s="30">
        <v>641591</v>
      </c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>
        <v>229627</v>
      </c>
      <c r="GY80" s="30">
        <v>327616</v>
      </c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2">
        <v>7280900</v>
      </c>
      <c r="JA80" s="30">
        <v>156755</v>
      </c>
      <c r="JB80" s="30">
        <v>15633</v>
      </c>
      <c r="JC80" s="30"/>
      <c r="JD80" s="30"/>
      <c r="JE80" s="30"/>
      <c r="JF80" s="30">
        <v>1668</v>
      </c>
      <c r="JG80" s="30">
        <v>4856</v>
      </c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2">
        <v>178912</v>
      </c>
      <c r="KG80" s="4">
        <v>7459812</v>
      </c>
      <c r="KH80" s="30">
        <v>24610</v>
      </c>
      <c r="KI80" s="30">
        <v>5731</v>
      </c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12">
        <v>1692</v>
      </c>
      <c r="KU80" s="30">
        <v>1682</v>
      </c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>
        <v>0</v>
      </c>
      <c r="ME80" s="30">
        <v>0</v>
      </c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4">
        <v>33715</v>
      </c>
      <c r="MW80" s="30">
        <v>38662</v>
      </c>
      <c r="MX80" s="30">
        <v>6039</v>
      </c>
      <c r="MY80" s="30"/>
      <c r="MZ80" s="30"/>
      <c r="NA80" s="30">
        <v>2293</v>
      </c>
      <c r="NB80" s="30">
        <v>1781</v>
      </c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4">
        <v>48775</v>
      </c>
      <c r="NY80" s="4">
        <v>82490</v>
      </c>
    </row>
    <row r="81" spans="1:389" x14ac:dyDescent="0.25">
      <c r="A81" s="76">
        <v>37196</v>
      </c>
      <c r="B81" s="30">
        <v>60032</v>
      </c>
      <c r="C81" s="30">
        <v>8474</v>
      </c>
      <c r="D81" s="2"/>
      <c r="E81" s="2"/>
      <c r="F81" s="2"/>
      <c r="G81" s="2"/>
      <c r="H81" s="2"/>
      <c r="I81" s="2"/>
      <c r="J81" s="2"/>
      <c r="K81" s="2"/>
      <c r="L81" s="30">
        <v>5486</v>
      </c>
      <c r="M81" s="30">
        <v>2950</v>
      </c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>
        <v>0</v>
      </c>
      <c r="AW81" s="30">
        <v>0</v>
      </c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">
        <v>76942</v>
      </c>
      <c r="BQ81" s="30">
        <v>43252</v>
      </c>
      <c r="BR81" s="30">
        <v>4058</v>
      </c>
      <c r="BS81" s="30"/>
      <c r="BT81" s="30"/>
      <c r="BU81" s="30">
        <v>2823</v>
      </c>
      <c r="BV81" s="30">
        <v>301</v>
      </c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2">
        <v>50434</v>
      </c>
      <c r="CS81" s="4">
        <v>127376</v>
      </c>
      <c r="CT81" s="30">
        <v>6075</v>
      </c>
      <c r="CU81" s="30">
        <v>1014</v>
      </c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>
        <v>839</v>
      </c>
      <c r="DG81" s="30">
        <v>551</v>
      </c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2">
        <v>8479</v>
      </c>
      <c r="FI81" s="30">
        <v>2662</v>
      </c>
      <c r="FJ81" s="30">
        <v>243</v>
      </c>
      <c r="FK81" s="30"/>
      <c r="FL81" s="30"/>
      <c r="FM81" s="30">
        <v>274</v>
      </c>
      <c r="FN81" s="30">
        <v>70</v>
      </c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2">
        <v>3249</v>
      </c>
      <c r="GK81" s="4">
        <v>11728</v>
      </c>
      <c r="GL81" s="105">
        <v>7366648</v>
      </c>
      <c r="GM81" s="30">
        <v>1006166</v>
      </c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>
        <v>434095</v>
      </c>
      <c r="GY81" s="30">
        <v>351542</v>
      </c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  <c r="IW81" s="30"/>
      <c r="IX81" s="30"/>
      <c r="IY81" s="30"/>
      <c r="IZ81" s="2">
        <v>9158451</v>
      </c>
      <c r="JA81" s="30">
        <v>247469</v>
      </c>
      <c r="JB81" s="30">
        <v>8369</v>
      </c>
      <c r="JC81" s="30"/>
      <c r="JD81" s="30"/>
      <c r="JE81" s="30"/>
      <c r="JF81" s="30">
        <v>1214</v>
      </c>
      <c r="JG81" s="30">
        <v>1470</v>
      </c>
      <c r="JH81" s="30"/>
      <c r="JI81" s="30"/>
      <c r="JJ81" s="30"/>
      <c r="JK81" s="30"/>
      <c r="JL81" s="30"/>
      <c r="JM81" s="30"/>
      <c r="JN81" s="30"/>
      <c r="JO81" s="30"/>
      <c r="JP81" s="30"/>
      <c r="JQ81" s="30"/>
      <c r="JR81" s="30"/>
      <c r="JS81" s="30"/>
      <c r="JT81" s="30"/>
      <c r="JU81" s="30"/>
      <c r="JV81" s="30"/>
      <c r="JW81" s="30"/>
      <c r="JX81" s="30"/>
      <c r="JY81" s="30"/>
      <c r="JZ81" s="30"/>
      <c r="KA81" s="30"/>
      <c r="KB81" s="30"/>
      <c r="KC81" s="30"/>
      <c r="KD81" s="30"/>
      <c r="KE81" s="30"/>
      <c r="KF81" s="2">
        <v>258522</v>
      </c>
      <c r="KG81" s="4">
        <v>9416973</v>
      </c>
      <c r="KH81" s="30">
        <v>23741</v>
      </c>
      <c r="KI81" s="30">
        <v>6062</v>
      </c>
      <c r="KJ81" s="30"/>
      <c r="KK81" s="30"/>
      <c r="KL81" s="30"/>
      <c r="KM81" s="30"/>
      <c r="KN81" s="30"/>
      <c r="KO81" s="30"/>
      <c r="KP81" s="30"/>
      <c r="KQ81" s="30"/>
      <c r="KR81" s="30"/>
      <c r="KS81" s="30"/>
      <c r="KT81" s="12">
        <v>2387</v>
      </c>
      <c r="KU81" s="30">
        <v>1819</v>
      </c>
      <c r="KV81" s="30"/>
      <c r="KW81" s="30"/>
      <c r="KX81" s="30"/>
      <c r="KY81" s="30"/>
      <c r="KZ81" s="30"/>
      <c r="LA81" s="30"/>
      <c r="LB81" s="30"/>
      <c r="LC81" s="30"/>
      <c r="LD81" s="30"/>
      <c r="LE81" s="30"/>
      <c r="LF81" s="30"/>
      <c r="LG81" s="30"/>
      <c r="LH81" s="30"/>
      <c r="LI81" s="30"/>
      <c r="LJ81" s="30"/>
      <c r="LK81" s="30"/>
      <c r="LL81" s="30"/>
      <c r="LM81" s="30"/>
      <c r="LN81" s="30"/>
      <c r="LO81" s="30"/>
      <c r="LP81" s="30"/>
      <c r="LQ81" s="30"/>
      <c r="LR81" s="30"/>
      <c r="LS81" s="30"/>
      <c r="LT81" s="30"/>
      <c r="LU81" s="30"/>
      <c r="LV81" s="30"/>
      <c r="LW81" s="30"/>
      <c r="LX81" s="30"/>
      <c r="LY81" s="30"/>
      <c r="LZ81" s="30"/>
      <c r="MA81" s="30"/>
      <c r="MB81" s="30"/>
      <c r="MC81" s="30"/>
      <c r="MD81" s="30">
        <v>0</v>
      </c>
      <c r="ME81" s="30">
        <v>0</v>
      </c>
      <c r="MF81" s="30"/>
      <c r="MG81" s="30"/>
      <c r="MH81" s="30"/>
      <c r="MI81" s="30"/>
      <c r="MJ81" s="30"/>
      <c r="MK81" s="30"/>
      <c r="ML81" s="30"/>
      <c r="MM81" s="30"/>
      <c r="MN81" s="30"/>
      <c r="MO81" s="30"/>
      <c r="MP81" s="30"/>
      <c r="MQ81" s="30"/>
      <c r="MR81" s="30"/>
      <c r="MS81" s="30"/>
      <c r="MT81" s="30"/>
      <c r="MU81" s="30"/>
      <c r="MV81" s="34">
        <v>34009</v>
      </c>
      <c r="MW81" s="30">
        <v>37129</v>
      </c>
      <c r="MX81" s="30">
        <v>5383</v>
      </c>
      <c r="MY81" s="30"/>
      <c r="MZ81" s="30"/>
      <c r="NA81" s="30">
        <v>581</v>
      </c>
      <c r="NB81" s="30">
        <v>1686</v>
      </c>
      <c r="NC81" s="30"/>
      <c r="ND81" s="30"/>
      <c r="NE81" s="30"/>
      <c r="NF81" s="30"/>
      <c r="NG81" s="30"/>
      <c r="NH81" s="30"/>
      <c r="NI81" s="30"/>
      <c r="NJ81" s="30"/>
      <c r="NK81" s="30"/>
      <c r="NL81" s="30"/>
      <c r="NM81" s="30"/>
      <c r="NN81" s="30"/>
      <c r="NO81" s="30"/>
      <c r="NP81" s="30"/>
      <c r="NQ81" s="30"/>
      <c r="NR81" s="30"/>
      <c r="NS81" s="30"/>
      <c r="NT81" s="30"/>
      <c r="NU81" s="30"/>
      <c r="NV81" s="30"/>
      <c r="NW81" s="30"/>
      <c r="NX81" s="34">
        <v>44779</v>
      </c>
      <c r="NY81" s="4">
        <v>78788</v>
      </c>
    </row>
    <row r="82" spans="1:389" x14ac:dyDescent="0.25">
      <c r="A82" s="76">
        <v>37226</v>
      </c>
      <c r="B82" s="30">
        <v>42413</v>
      </c>
      <c r="C82" s="30">
        <v>4825</v>
      </c>
      <c r="D82" s="2"/>
      <c r="E82" s="2"/>
      <c r="F82" s="2"/>
      <c r="G82" s="2"/>
      <c r="H82" s="2"/>
      <c r="I82" s="2"/>
      <c r="J82" s="2"/>
      <c r="K82" s="2"/>
      <c r="L82" s="30">
        <v>5511</v>
      </c>
      <c r="M82" s="30">
        <v>2867</v>
      </c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>
        <v>0</v>
      </c>
      <c r="AW82" s="30">
        <v>0</v>
      </c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">
        <v>55616</v>
      </c>
      <c r="BQ82" s="30">
        <v>32901</v>
      </c>
      <c r="BR82" s="30">
        <v>3282</v>
      </c>
      <c r="BS82" s="30"/>
      <c r="BT82" s="30"/>
      <c r="BU82" s="30">
        <v>520</v>
      </c>
      <c r="BV82" s="30">
        <v>337</v>
      </c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2">
        <v>37040</v>
      </c>
      <c r="CS82" s="4">
        <v>92656</v>
      </c>
      <c r="CT82" s="30">
        <v>3701</v>
      </c>
      <c r="CU82" s="30">
        <v>658</v>
      </c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>
        <v>697</v>
      </c>
      <c r="DG82" s="30">
        <v>501</v>
      </c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2">
        <v>5557</v>
      </c>
      <c r="FI82" s="30">
        <v>1850</v>
      </c>
      <c r="FJ82" s="30">
        <v>177</v>
      </c>
      <c r="FK82" s="30"/>
      <c r="FL82" s="30"/>
      <c r="FM82" s="30">
        <v>71</v>
      </c>
      <c r="FN82" s="30">
        <v>78</v>
      </c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2">
        <v>2176</v>
      </c>
      <c r="GK82" s="4">
        <v>7733</v>
      </c>
      <c r="GL82" s="105">
        <v>6380407</v>
      </c>
      <c r="GM82" s="30">
        <v>689220</v>
      </c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>
        <v>520136</v>
      </c>
      <c r="GY82" s="30">
        <v>389196</v>
      </c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2">
        <v>7978959</v>
      </c>
      <c r="JA82" s="30">
        <v>363761</v>
      </c>
      <c r="JB82" s="30">
        <v>10872</v>
      </c>
      <c r="JC82" s="30"/>
      <c r="JD82" s="30"/>
      <c r="JE82" s="30"/>
      <c r="JF82" s="30">
        <v>1833</v>
      </c>
      <c r="JG82" s="30">
        <v>1150</v>
      </c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2">
        <v>377616</v>
      </c>
      <c r="KG82" s="4">
        <v>8356575</v>
      </c>
      <c r="KH82" s="30">
        <v>22359</v>
      </c>
      <c r="KI82" s="30">
        <v>5141</v>
      </c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12">
        <v>1577</v>
      </c>
      <c r="KU82" s="30">
        <v>2117</v>
      </c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>
        <v>0</v>
      </c>
      <c r="ME82" s="30">
        <v>0</v>
      </c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4">
        <v>31194</v>
      </c>
      <c r="MW82" s="30">
        <v>40836</v>
      </c>
      <c r="MX82" s="30">
        <v>6599</v>
      </c>
      <c r="MY82" s="30"/>
      <c r="MZ82" s="30"/>
      <c r="NA82" s="30">
        <v>909</v>
      </c>
      <c r="NB82" s="30">
        <v>2559</v>
      </c>
      <c r="NC82" s="30"/>
      <c r="ND82" s="30"/>
      <c r="NE82" s="30"/>
      <c r="NF82" s="30"/>
      <c r="NG82" s="30"/>
      <c r="NH82" s="30"/>
      <c r="NI82" s="30"/>
      <c r="NJ82" s="30"/>
      <c r="NK82" s="30"/>
      <c r="NL82" s="30"/>
      <c r="NM82" s="30"/>
      <c r="NN82" s="30"/>
      <c r="NO82" s="30"/>
      <c r="NP82" s="30"/>
      <c r="NQ82" s="30"/>
      <c r="NR82" s="30"/>
      <c r="NS82" s="30"/>
      <c r="NT82" s="30"/>
      <c r="NU82" s="30"/>
      <c r="NV82" s="30"/>
      <c r="NW82" s="30"/>
      <c r="NX82" s="34">
        <v>50903</v>
      </c>
      <c r="NY82" s="4">
        <v>82097</v>
      </c>
    </row>
    <row r="83" spans="1:389" x14ac:dyDescent="0.25">
      <c r="A83" s="14">
        <v>2001</v>
      </c>
      <c r="B83" s="2">
        <v>563510</v>
      </c>
      <c r="C83" s="2">
        <v>77933</v>
      </c>
      <c r="D83" s="2"/>
      <c r="E83" s="2"/>
      <c r="F83" s="2"/>
      <c r="G83" s="2"/>
      <c r="H83" s="2"/>
      <c r="I83" s="2"/>
      <c r="J83" s="2"/>
      <c r="K83" s="2"/>
      <c r="L83" s="2">
        <v>23992</v>
      </c>
      <c r="M83" s="2">
        <v>25249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>
        <v>240</v>
      </c>
      <c r="AW83" s="2">
        <v>64</v>
      </c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>
        <v>690988</v>
      </c>
      <c r="BQ83" s="2">
        <v>269867</v>
      </c>
      <c r="BR83" s="2">
        <v>27785</v>
      </c>
      <c r="BS83" s="2"/>
      <c r="BT83" s="2"/>
      <c r="BU83" s="2">
        <v>7545</v>
      </c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>
        <v>310245</v>
      </c>
      <c r="CS83" s="5">
        <v>1001233</v>
      </c>
      <c r="CT83" s="2">
        <v>55424</v>
      </c>
      <c r="CU83" s="2">
        <v>11409</v>
      </c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>
        <v>3931</v>
      </c>
      <c r="DG83" s="2">
        <v>5853</v>
      </c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>
        <v>70</v>
      </c>
      <c r="EP83" s="2">
        <v>12</v>
      </c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>
        <v>76699</v>
      </c>
      <c r="FI83" s="2">
        <v>20023</v>
      </c>
      <c r="FJ83" s="2">
        <v>1885</v>
      </c>
      <c r="FK83" s="2"/>
      <c r="FL83" s="2"/>
      <c r="FM83" s="2">
        <v>899</v>
      </c>
      <c r="FN83" s="2">
        <v>694</v>
      </c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>
        <v>23501</v>
      </c>
      <c r="GK83" s="5">
        <v>100200</v>
      </c>
      <c r="GL83" s="106">
        <v>55882617</v>
      </c>
      <c r="GM83" s="2">
        <v>7471266</v>
      </c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>
        <v>1819774</v>
      </c>
      <c r="GY83" s="2">
        <v>2481928</v>
      </c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>
        <v>19144</v>
      </c>
      <c r="IH83" s="2">
        <v>5275</v>
      </c>
      <c r="II83" s="2"/>
      <c r="IJ83" s="2"/>
      <c r="IK83" s="2">
        <v>0</v>
      </c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  <c r="IX83" s="2"/>
      <c r="IY83" s="2"/>
      <c r="IZ83" s="2">
        <v>67680004</v>
      </c>
      <c r="JA83" s="2">
        <v>1288370</v>
      </c>
      <c r="JB83" s="2">
        <v>88096</v>
      </c>
      <c r="JC83" s="2"/>
      <c r="JD83" s="2"/>
      <c r="JE83" s="2"/>
      <c r="JF83" s="2">
        <v>11192</v>
      </c>
      <c r="JG83" s="2">
        <v>16301</v>
      </c>
      <c r="JH83" s="2"/>
      <c r="JI83" s="2"/>
      <c r="JJ83" s="2"/>
      <c r="JK83" s="2"/>
      <c r="JL83" s="2"/>
      <c r="JM83" s="2"/>
      <c r="JN83" s="2"/>
      <c r="JO83" s="2"/>
      <c r="JP83" s="2"/>
      <c r="JQ83" s="2"/>
      <c r="JR83" s="2"/>
      <c r="JS83" s="2"/>
      <c r="JT83" s="2"/>
      <c r="JU83" s="2"/>
      <c r="JV83" s="2"/>
      <c r="JW83" s="2"/>
      <c r="JX83" s="2"/>
      <c r="JY83" s="2"/>
      <c r="JZ83" s="2"/>
      <c r="KA83" s="2"/>
      <c r="KB83" s="2"/>
      <c r="KC83" s="2"/>
      <c r="KD83" s="2"/>
      <c r="KE83" s="2"/>
      <c r="KF83" s="2">
        <v>1403959</v>
      </c>
      <c r="KG83" s="5"/>
      <c r="KH83" s="2"/>
      <c r="KI83" s="2"/>
      <c r="KJ83" s="2"/>
      <c r="KK83" s="2"/>
      <c r="KL83" s="2"/>
      <c r="KM83" s="2"/>
      <c r="KN83" s="2"/>
      <c r="KO83" s="2"/>
      <c r="KP83" s="2"/>
      <c r="KQ83" s="2"/>
      <c r="KR83" s="2"/>
      <c r="KS83" s="2"/>
      <c r="KT83" s="3"/>
      <c r="KU83" s="2"/>
      <c r="KV83" s="2"/>
      <c r="KW83" s="2"/>
      <c r="KX83" s="2"/>
      <c r="KY83" s="2"/>
      <c r="KZ83" s="2"/>
      <c r="LA83" s="2"/>
      <c r="LB83" s="2"/>
      <c r="LC83" s="2"/>
      <c r="LD83" s="2"/>
      <c r="LE83" s="2"/>
      <c r="LF83" s="2"/>
      <c r="LG83" s="2"/>
      <c r="LH83" s="2"/>
      <c r="LI83" s="2"/>
      <c r="LJ83" s="2"/>
      <c r="LK83" s="2"/>
      <c r="LL83" s="2"/>
      <c r="LM83" s="2"/>
      <c r="LN83" s="2"/>
      <c r="LO83" s="2"/>
      <c r="LP83" s="2"/>
      <c r="LQ83" s="2"/>
      <c r="LR83" s="2"/>
      <c r="LS83" s="2"/>
      <c r="LT83" s="2"/>
      <c r="LU83" s="2"/>
      <c r="LV83" s="2"/>
      <c r="LW83" s="2"/>
      <c r="LX83" s="2"/>
      <c r="LY83" s="2"/>
      <c r="LZ83" s="2"/>
      <c r="MA83" s="2"/>
      <c r="MB83" s="2"/>
      <c r="MC83" s="2"/>
      <c r="MD83" s="2"/>
      <c r="ME83" s="2"/>
      <c r="MF83" s="2"/>
      <c r="MG83" s="2"/>
      <c r="MH83" s="2"/>
      <c r="MI83" s="2"/>
      <c r="MJ83" s="2"/>
      <c r="MK83" s="2"/>
      <c r="ML83" s="2"/>
      <c r="MM83" s="2"/>
      <c r="MN83" s="2"/>
      <c r="MO83" s="2"/>
      <c r="MP83" s="2"/>
      <c r="MQ83" s="2"/>
      <c r="MR83" s="2"/>
      <c r="MS83" s="2"/>
      <c r="MT83" s="2"/>
      <c r="MU83" s="2"/>
      <c r="MV83" s="2"/>
      <c r="MW83" s="2"/>
      <c r="MX83" s="2"/>
      <c r="MY83" s="2"/>
      <c r="MZ83" s="2"/>
      <c r="NA83" s="2"/>
      <c r="NB83" s="2"/>
      <c r="NC83" s="2"/>
      <c r="ND83" s="2"/>
      <c r="NE83" s="2"/>
      <c r="NF83" s="2"/>
      <c r="NG83" s="2"/>
      <c r="NH83" s="2"/>
      <c r="NI83" s="2"/>
      <c r="NJ83" s="2"/>
      <c r="NK83" s="2"/>
      <c r="NL83" s="2"/>
      <c r="NM83" s="2"/>
      <c r="NN83" s="2"/>
      <c r="NO83" s="2"/>
      <c r="NP83" s="2"/>
      <c r="NQ83" s="2"/>
      <c r="NR83" s="2"/>
      <c r="NS83" s="2"/>
      <c r="NT83" s="2"/>
      <c r="NU83" s="2"/>
      <c r="NV83" s="2"/>
      <c r="NW83" s="2"/>
      <c r="NX83" s="34"/>
      <c r="NY83" s="5"/>
    </row>
    <row r="84" spans="1:389" x14ac:dyDescent="0.25">
      <c r="A84" s="76"/>
      <c r="B84" s="30"/>
      <c r="C84" s="30"/>
      <c r="D84" s="2"/>
      <c r="E84" s="2"/>
      <c r="F84" s="2"/>
      <c r="G84" s="2"/>
      <c r="H84" s="2"/>
      <c r="I84" s="2"/>
      <c r="J84" s="2"/>
      <c r="K84" s="2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2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2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2"/>
      <c r="GK84" s="30"/>
      <c r="GL84" s="105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  <c r="IW84" s="30"/>
      <c r="IX84" s="30"/>
      <c r="IY84" s="30"/>
      <c r="IZ84" s="2"/>
      <c r="JA84" s="30"/>
      <c r="JB84" s="30"/>
      <c r="JC84" s="30"/>
      <c r="JD84" s="30"/>
      <c r="JE84" s="30"/>
      <c r="JF84" s="30"/>
      <c r="JG84" s="30"/>
      <c r="JH84" s="30"/>
      <c r="JI84" s="30"/>
      <c r="JJ84" s="30"/>
      <c r="JK84" s="30"/>
      <c r="JL84" s="30"/>
      <c r="JM84" s="30"/>
      <c r="JN84" s="30"/>
      <c r="JO84" s="30"/>
      <c r="JP84" s="30"/>
      <c r="JQ84" s="30"/>
      <c r="JR84" s="30"/>
      <c r="JS84" s="30"/>
      <c r="JT84" s="30"/>
      <c r="JU84" s="30"/>
      <c r="JV84" s="30"/>
      <c r="JW84" s="30"/>
      <c r="JX84" s="30"/>
      <c r="JY84" s="30"/>
      <c r="JZ84" s="30"/>
      <c r="KA84" s="30"/>
      <c r="KB84" s="30"/>
      <c r="KC84" s="30"/>
      <c r="KD84" s="30"/>
      <c r="KE84" s="30"/>
      <c r="KF84" s="2"/>
      <c r="KG84" s="30"/>
      <c r="KH84" s="30"/>
      <c r="KI84" s="30"/>
      <c r="KJ84" s="30"/>
      <c r="KK84" s="30"/>
      <c r="KL84" s="30"/>
      <c r="KM84" s="30"/>
      <c r="KN84" s="30"/>
      <c r="KO84" s="30"/>
      <c r="KP84" s="30"/>
      <c r="KQ84" s="30"/>
      <c r="KR84" s="30"/>
      <c r="KS84" s="30"/>
      <c r="KT84" s="30"/>
      <c r="KU84" s="30"/>
      <c r="KV84" s="30"/>
      <c r="KW84" s="30"/>
      <c r="KX84" s="30"/>
      <c r="KY84" s="30"/>
      <c r="KZ84" s="30"/>
      <c r="LA84" s="30"/>
      <c r="LB84" s="30"/>
      <c r="LC84" s="30"/>
      <c r="LD84" s="30"/>
      <c r="LE84" s="30"/>
      <c r="LF84" s="30"/>
      <c r="LG84" s="30"/>
      <c r="LH84" s="30"/>
      <c r="LI84" s="30"/>
      <c r="LJ84" s="30"/>
      <c r="LK84" s="30"/>
      <c r="LL84" s="30"/>
      <c r="LM84" s="30"/>
      <c r="LN84" s="30"/>
      <c r="LO84" s="30"/>
      <c r="LP84" s="30"/>
      <c r="LQ84" s="30"/>
      <c r="LR84" s="30"/>
      <c r="LS84" s="30"/>
      <c r="LT84" s="30"/>
      <c r="LU84" s="30"/>
      <c r="LV84" s="30"/>
      <c r="LW84" s="30"/>
      <c r="LX84" s="30"/>
      <c r="LY84" s="30"/>
      <c r="LZ84" s="30"/>
      <c r="MA84" s="30"/>
      <c r="MB84" s="30"/>
      <c r="MC84" s="30"/>
      <c r="MD84" s="30"/>
      <c r="ME84" s="30"/>
      <c r="MF84" s="30"/>
      <c r="MG84" s="30"/>
      <c r="MH84" s="30"/>
      <c r="MI84" s="30"/>
      <c r="MJ84" s="30"/>
      <c r="MK84" s="30"/>
      <c r="ML84" s="30"/>
      <c r="MM84" s="30"/>
      <c r="MN84" s="30"/>
      <c r="MO84" s="30"/>
      <c r="MP84" s="30"/>
      <c r="MQ84" s="30"/>
      <c r="MR84" s="30"/>
      <c r="MS84" s="30"/>
      <c r="MT84" s="30"/>
      <c r="MU84" s="30"/>
      <c r="MV84" s="2"/>
      <c r="MW84" s="30"/>
      <c r="MX84" s="30"/>
      <c r="MY84" s="30"/>
      <c r="MZ84" s="30"/>
      <c r="NA84" s="30"/>
      <c r="NB84" s="30"/>
      <c r="NC84" s="30"/>
      <c r="ND84" s="30"/>
      <c r="NE84" s="30"/>
      <c r="NF84" s="30"/>
      <c r="NG84" s="30"/>
      <c r="NH84" s="30"/>
      <c r="NI84" s="30"/>
      <c r="NJ84" s="30"/>
      <c r="NK84" s="30"/>
      <c r="NL84" s="30"/>
      <c r="NM84" s="30"/>
      <c r="NN84" s="30"/>
      <c r="NO84" s="30"/>
      <c r="NP84" s="30"/>
      <c r="NQ84" s="30"/>
      <c r="NR84" s="30"/>
      <c r="NS84" s="30"/>
      <c r="NT84" s="30"/>
      <c r="NU84" s="30"/>
      <c r="NV84" s="30"/>
      <c r="NW84" s="30"/>
      <c r="NX84" s="34"/>
      <c r="NY84" s="30"/>
    </row>
    <row r="85" spans="1:389" x14ac:dyDescent="0.25">
      <c r="A85" s="76">
        <v>37257</v>
      </c>
      <c r="B85" s="30">
        <v>57052</v>
      </c>
      <c r="C85" s="30">
        <v>9619</v>
      </c>
      <c r="D85" s="30"/>
      <c r="E85" s="30"/>
      <c r="F85" s="30"/>
      <c r="G85" s="30"/>
      <c r="H85" s="30"/>
      <c r="I85" s="30"/>
      <c r="J85" s="30"/>
      <c r="K85" s="30"/>
      <c r="L85" s="30">
        <v>2502</v>
      </c>
      <c r="M85" s="30">
        <v>2650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>
        <v>0</v>
      </c>
      <c r="AW85" s="30">
        <v>0</v>
      </c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">
        <v>71823</v>
      </c>
      <c r="BQ85" s="30">
        <v>33234</v>
      </c>
      <c r="BR85" s="30">
        <v>2650</v>
      </c>
      <c r="BS85" s="30"/>
      <c r="BT85" s="30"/>
      <c r="BU85" s="30">
        <v>308</v>
      </c>
      <c r="BV85" s="30">
        <v>231</v>
      </c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2">
        <v>36423</v>
      </c>
      <c r="CS85" s="4">
        <v>108246</v>
      </c>
      <c r="CT85" s="30">
        <v>6739</v>
      </c>
      <c r="CU85" s="30">
        <v>1416</v>
      </c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>
        <v>551</v>
      </c>
      <c r="DG85" s="30">
        <v>493</v>
      </c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2">
        <v>9199</v>
      </c>
      <c r="FI85" s="30">
        <v>2280</v>
      </c>
      <c r="FJ85" s="30">
        <v>231</v>
      </c>
      <c r="FK85" s="30"/>
      <c r="FL85" s="30"/>
      <c r="FM85" s="30">
        <v>42</v>
      </c>
      <c r="FN85" s="30">
        <v>76</v>
      </c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2">
        <v>2629</v>
      </c>
      <c r="GK85" s="4">
        <v>11828</v>
      </c>
      <c r="GL85" s="105">
        <v>9591298</v>
      </c>
      <c r="GM85" s="30">
        <v>1475383</v>
      </c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>
        <v>232678</v>
      </c>
      <c r="GY85" s="30">
        <v>362372</v>
      </c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  <c r="IW85" s="30"/>
      <c r="IX85" s="30"/>
      <c r="IY85" s="30"/>
      <c r="IZ85" s="2">
        <v>11661731</v>
      </c>
      <c r="JA85" s="30">
        <v>407097</v>
      </c>
      <c r="JB85" s="30">
        <v>23258</v>
      </c>
      <c r="JC85" s="30"/>
      <c r="JD85" s="30"/>
      <c r="JE85" s="30"/>
      <c r="JF85" s="30">
        <v>466</v>
      </c>
      <c r="JG85" s="30">
        <v>1668</v>
      </c>
      <c r="JH85" s="30"/>
      <c r="JI85" s="30"/>
      <c r="JJ85" s="30"/>
      <c r="JK85" s="30"/>
      <c r="JL85" s="30"/>
      <c r="JM85" s="30"/>
      <c r="JN85" s="30"/>
      <c r="JO85" s="30"/>
      <c r="JP85" s="30"/>
      <c r="JQ85" s="30"/>
      <c r="JR85" s="30"/>
      <c r="JS85" s="30"/>
      <c r="JT85" s="30"/>
      <c r="JU85" s="30"/>
      <c r="JV85" s="30"/>
      <c r="JW85" s="30"/>
      <c r="JX85" s="30"/>
      <c r="JY85" s="30"/>
      <c r="JZ85" s="30"/>
      <c r="KA85" s="30"/>
      <c r="KB85" s="30"/>
      <c r="KC85" s="30"/>
      <c r="KD85" s="30"/>
      <c r="KE85" s="30"/>
      <c r="KF85" s="2">
        <v>432489</v>
      </c>
      <c r="KG85" s="4">
        <v>12094220</v>
      </c>
      <c r="KH85" s="30">
        <v>23547</v>
      </c>
      <c r="KI85" s="30">
        <v>5849</v>
      </c>
      <c r="KJ85" s="30"/>
      <c r="KK85" s="30"/>
      <c r="KL85" s="30"/>
      <c r="KM85" s="30"/>
      <c r="KN85" s="30"/>
      <c r="KO85" s="30"/>
      <c r="KP85" s="30"/>
      <c r="KQ85" s="30"/>
      <c r="KR85" s="30"/>
      <c r="KS85" s="30"/>
      <c r="KT85" s="12">
        <v>1566</v>
      </c>
      <c r="KU85" s="30">
        <v>2542</v>
      </c>
      <c r="KV85" s="30"/>
      <c r="KW85" s="30"/>
      <c r="KX85" s="30"/>
      <c r="KY85" s="30"/>
      <c r="KZ85" s="30"/>
      <c r="LA85" s="30"/>
      <c r="LB85" s="30"/>
      <c r="LC85" s="30"/>
      <c r="LD85" s="30"/>
      <c r="LE85" s="30"/>
      <c r="LF85" s="30"/>
      <c r="LG85" s="30"/>
      <c r="LH85" s="30"/>
      <c r="LI85" s="30"/>
      <c r="LJ85" s="30"/>
      <c r="LK85" s="30"/>
      <c r="LL85" s="30"/>
      <c r="LM85" s="30"/>
      <c r="LN85" s="30"/>
      <c r="LO85" s="30"/>
      <c r="LP85" s="30"/>
      <c r="LQ85" s="30"/>
      <c r="LR85" s="30"/>
      <c r="LS85" s="30"/>
      <c r="LT85" s="30"/>
      <c r="LU85" s="30"/>
      <c r="LV85" s="30"/>
      <c r="LW85" s="30"/>
      <c r="LX85" s="30"/>
      <c r="LY85" s="30"/>
      <c r="LZ85" s="30"/>
      <c r="MA85" s="30"/>
      <c r="MB85" s="30"/>
      <c r="MC85" s="30"/>
      <c r="MD85" s="30">
        <v>0</v>
      </c>
      <c r="ME85" s="30">
        <v>0</v>
      </c>
      <c r="MF85" s="30"/>
      <c r="MG85" s="30"/>
      <c r="MH85" s="30"/>
      <c r="MI85" s="30"/>
      <c r="MJ85" s="30"/>
      <c r="MK85" s="30"/>
      <c r="ML85" s="30"/>
      <c r="MM85" s="30"/>
      <c r="MN85" s="30"/>
      <c r="MO85" s="30"/>
      <c r="MP85" s="30"/>
      <c r="MQ85" s="30"/>
      <c r="MR85" s="30"/>
      <c r="MS85" s="30"/>
      <c r="MT85" s="30"/>
      <c r="MU85" s="30"/>
      <c r="MV85" s="2">
        <v>33504</v>
      </c>
      <c r="MW85" s="30">
        <v>53414</v>
      </c>
      <c r="MX85" s="30">
        <v>8279</v>
      </c>
      <c r="MY85" s="30"/>
      <c r="MZ85" s="30"/>
      <c r="NA85" s="30">
        <v>1099</v>
      </c>
      <c r="NB85" s="30">
        <v>1813</v>
      </c>
      <c r="NC85" s="30"/>
      <c r="ND85" s="30"/>
      <c r="NE85" s="30"/>
      <c r="NF85" s="30"/>
      <c r="NG85" s="30"/>
      <c r="NH85" s="30"/>
      <c r="NI85" s="30"/>
      <c r="NJ85" s="30"/>
      <c r="NK85" s="30"/>
      <c r="NL85" s="30"/>
      <c r="NM85" s="30"/>
      <c r="NN85" s="30"/>
      <c r="NO85" s="30"/>
      <c r="NP85" s="30"/>
      <c r="NQ85" s="30"/>
      <c r="NR85" s="30"/>
      <c r="NS85" s="30"/>
      <c r="NT85" s="30"/>
      <c r="NU85" s="30"/>
      <c r="NV85" s="30"/>
      <c r="NW85" s="30"/>
      <c r="NX85" s="2">
        <v>64605</v>
      </c>
      <c r="NY85" s="4">
        <v>98109</v>
      </c>
    </row>
    <row r="86" spans="1:389" x14ac:dyDescent="0.25">
      <c r="A86" s="76">
        <v>37289</v>
      </c>
      <c r="B86" s="30">
        <v>84119</v>
      </c>
      <c r="C86" s="30">
        <v>15684</v>
      </c>
      <c r="D86" s="30"/>
      <c r="E86" s="30"/>
      <c r="F86" s="30"/>
      <c r="G86" s="30"/>
      <c r="H86" s="30"/>
      <c r="I86" s="30"/>
      <c r="J86" s="30"/>
      <c r="K86" s="30"/>
      <c r="L86" s="30">
        <v>3845</v>
      </c>
      <c r="M86" s="30">
        <v>3536</v>
      </c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>
        <v>0</v>
      </c>
      <c r="AW86" s="30">
        <v>0</v>
      </c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">
        <v>107184</v>
      </c>
      <c r="BQ86" s="30">
        <v>50018</v>
      </c>
      <c r="BR86" s="30">
        <v>9152</v>
      </c>
      <c r="BS86" s="30"/>
      <c r="BT86" s="30"/>
      <c r="BU86" s="30">
        <v>1301</v>
      </c>
      <c r="BV86" s="30">
        <v>606</v>
      </c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2">
        <v>61077</v>
      </c>
      <c r="CS86" s="4">
        <v>168261</v>
      </c>
      <c r="CT86" s="30">
        <v>7510</v>
      </c>
      <c r="CU86" s="30">
        <v>2028</v>
      </c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>
        <v>356</v>
      </c>
      <c r="DG86" s="30">
        <v>811</v>
      </c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2">
        <v>10705</v>
      </c>
      <c r="FI86" s="30">
        <v>2623</v>
      </c>
      <c r="FJ86" s="30">
        <v>546</v>
      </c>
      <c r="FK86" s="30"/>
      <c r="FL86" s="30"/>
      <c r="FM86" s="30">
        <v>166</v>
      </c>
      <c r="FN86" s="30">
        <v>144</v>
      </c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2">
        <v>3479</v>
      </c>
      <c r="GK86" s="4">
        <v>14184</v>
      </c>
      <c r="GL86" s="105">
        <v>13674549</v>
      </c>
      <c r="GM86" s="30">
        <v>2049767</v>
      </c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>
        <v>349019</v>
      </c>
      <c r="GY86" s="30">
        <v>434654</v>
      </c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  <c r="IW86" s="30"/>
      <c r="IX86" s="30"/>
      <c r="IY86" s="30"/>
      <c r="IZ86" s="2">
        <v>16507989</v>
      </c>
      <c r="JA86" s="30">
        <v>310727</v>
      </c>
      <c r="JB86" s="30">
        <v>40736</v>
      </c>
      <c r="JC86" s="30"/>
      <c r="JD86" s="30"/>
      <c r="JE86" s="30"/>
      <c r="JF86" s="30">
        <v>1002</v>
      </c>
      <c r="JG86" s="30">
        <v>1566</v>
      </c>
      <c r="JH86" s="30"/>
      <c r="JI86" s="30"/>
      <c r="JJ86" s="30"/>
      <c r="JK86" s="30"/>
      <c r="JL86" s="30"/>
      <c r="JM86" s="30"/>
      <c r="JN86" s="30"/>
      <c r="JO86" s="30"/>
      <c r="JP86" s="30"/>
      <c r="JQ86" s="30"/>
      <c r="JR86" s="30"/>
      <c r="JS86" s="30"/>
      <c r="JT86" s="30"/>
      <c r="JU86" s="30"/>
      <c r="JV86" s="30"/>
      <c r="JW86" s="30"/>
      <c r="JX86" s="30"/>
      <c r="JY86" s="30"/>
      <c r="JZ86" s="30"/>
      <c r="KA86" s="30"/>
      <c r="KB86" s="30"/>
      <c r="KC86" s="30"/>
      <c r="KD86" s="30"/>
      <c r="KE86" s="30"/>
      <c r="KF86" s="2">
        <v>354031</v>
      </c>
      <c r="KG86" s="4">
        <v>16862020</v>
      </c>
      <c r="KH86" s="30">
        <v>23610</v>
      </c>
      <c r="KI86" s="30">
        <v>8335</v>
      </c>
      <c r="KJ86" s="30"/>
      <c r="KK86" s="30"/>
      <c r="KL86" s="30"/>
      <c r="KM86" s="30"/>
      <c r="KN86" s="30"/>
      <c r="KO86" s="30"/>
      <c r="KP86" s="30"/>
      <c r="KQ86" s="30"/>
      <c r="KR86" s="30"/>
      <c r="KS86" s="30"/>
      <c r="KT86" s="12">
        <v>2166</v>
      </c>
      <c r="KU86" s="30">
        <v>3096</v>
      </c>
      <c r="KV86" s="30"/>
      <c r="KW86" s="30"/>
      <c r="KX86" s="30"/>
      <c r="KY86" s="30"/>
      <c r="KZ86" s="30"/>
      <c r="LA86" s="30"/>
      <c r="LB86" s="30"/>
      <c r="LC86" s="30"/>
      <c r="LD86" s="30"/>
      <c r="LE86" s="30"/>
      <c r="LF86" s="30"/>
      <c r="LG86" s="30"/>
      <c r="LH86" s="30"/>
      <c r="LI86" s="30"/>
      <c r="LJ86" s="30"/>
      <c r="LK86" s="30"/>
      <c r="LL86" s="30"/>
      <c r="LM86" s="30"/>
      <c r="LN86" s="30"/>
      <c r="LO86" s="30"/>
      <c r="LP86" s="30"/>
      <c r="LQ86" s="30"/>
      <c r="LR86" s="30"/>
      <c r="LS86" s="30"/>
      <c r="LT86" s="30"/>
      <c r="LU86" s="30"/>
      <c r="LV86" s="30"/>
      <c r="LW86" s="30"/>
      <c r="LX86" s="30"/>
      <c r="LY86" s="30"/>
      <c r="LZ86" s="30"/>
      <c r="MA86" s="30"/>
      <c r="MB86" s="30"/>
      <c r="MC86" s="30"/>
      <c r="MD86" s="30">
        <v>0</v>
      </c>
      <c r="ME86" s="30">
        <v>0</v>
      </c>
      <c r="MF86" s="30"/>
      <c r="MG86" s="30"/>
      <c r="MH86" s="30"/>
      <c r="MI86" s="30"/>
      <c r="MJ86" s="30"/>
      <c r="MK86" s="30"/>
      <c r="ML86" s="30"/>
      <c r="MM86" s="30"/>
      <c r="MN86" s="30"/>
      <c r="MO86" s="30"/>
      <c r="MP86" s="30"/>
      <c r="MQ86" s="30"/>
      <c r="MR86" s="30"/>
      <c r="MS86" s="30"/>
      <c r="MT86" s="30"/>
      <c r="MU86" s="30"/>
      <c r="MV86" s="2">
        <v>37207</v>
      </c>
      <c r="MW86" s="30">
        <v>44285</v>
      </c>
      <c r="MX86" s="30">
        <v>9104</v>
      </c>
      <c r="MY86" s="30"/>
      <c r="MZ86" s="30"/>
      <c r="NA86" s="30">
        <v>196</v>
      </c>
      <c r="NB86" s="30">
        <v>1732</v>
      </c>
      <c r="NC86" s="30"/>
      <c r="ND86" s="30"/>
      <c r="NE86" s="30"/>
      <c r="NF86" s="30"/>
      <c r="NG86" s="30"/>
      <c r="NH86" s="30"/>
      <c r="NI86" s="30"/>
      <c r="NJ86" s="30"/>
      <c r="NK86" s="30"/>
      <c r="NL86" s="30"/>
      <c r="NM86" s="30"/>
      <c r="NN86" s="30"/>
      <c r="NO86" s="30"/>
      <c r="NP86" s="30"/>
      <c r="NQ86" s="30"/>
      <c r="NR86" s="30"/>
      <c r="NS86" s="30"/>
      <c r="NT86" s="30"/>
      <c r="NU86" s="30"/>
      <c r="NV86" s="30"/>
      <c r="NW86" s="30"/>
      <c r="NX86" s="2">
        <v>55317</v>
      </c>
      <c r="NY86" s="4">
        <v>92524</v>
      </c>
    </row>
    <row r="87" spans="1:389" x14ac:dyDescent="0.25">
      <c r="A87" s="76">
        <v>37317</v>
      </c>
      <c r="B87" s="30">
        <v>62793</v>
      </c>
      <c r="C87" s="30">
        <v>12959</v>
      </c>
      <c r="D87" s="30"/>
      <c r="E87" s="30"/>
      <c r="F87" s="30"/>
      <c r="G87" s="30"/>
      <c r="H87" s="30"/>
      <c r="I87" s="30"/>
      <c r="J87" s="30"/>
      <c r="K87" s="30"/>
      <c r="L87" s="30">
        <v>1323</v>
      </c>
      <c r="M87" s="30">
        <v>3202</v>
      </c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>
        <v>0</v>
      </c>
      <c r="AW87" s="30">
        <v>0</v>
      </c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">
        <v>80277</v>
      </c>
      <c r="BQ87" s="30">
        <v>20218</v>
      </c>
      <c r="BR87" s="30">
        <v>3156</v>
      </c>
      <c r="BS87" s="30"/>
      <c r="BT87" s="30"/>
      <c r="BU87" s="30">
        <v>164</v>
      </c>
      <c r="BV87" s="30">
        <v>165</v>
      </c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2">
        <v>23703</v>
      </c>
      <c r="CS87" s="4">
        <v>103980</v>
      </c>
      <c r="CT87" s="30">
        <v>6544</v>
      </c>
      <c r="CU87" s="30">
        <v>1411</v>
      </c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>
        <v>212</v>
      </c>
      <c r="DG87" s="30">
        <v>670</v>
      </c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2">
        <v>8837</v>
      </c>
      <c r="FI87" s="30">
        <v>1405</v>
      </c>
      <c r="FJ87" s="30">
        <v>230</v>
      </c>
      <c r="FK87" s="30"/>
      <c r="FL87" s="30"/>
      <c r="FM87" s="30">
        <v>18</v>
      </c>
      <c r="FN87" s="30">
        <v>34</v>
      </c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2">
        <v>1687</v>
      </c>
      <c r="GK87" s="4">
        <v>10524</v>
      </c>
      <c r="GL87" s="105">
        <v>10310196</v>
      </c>
      <c r="GM87" s="30">
        <v>1742996</v>
      </c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>
        <v>119121</v>
      </c>
      <c r="GY87" s="30">
        <v>391797</v>
      </c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  <c r="IW87" s="30"/>
      <c r="IX87" s="30"/>
      <c r="IY87" s="30"/>
      <c r="IZ87" s="2">
        <v>12564110</v>
      </c>
      <c r="JA87" s="30">
        <v>174677</v>
      </c>
      <c r="JB87" s="30">
        <v>14578</v>
      </c>
      <c r="JC87" s="30"/>
      <c r="JD87" s="30"/>
      <c r="JE87" s="30"/>
      <c r="JF87" s="30">
        <v>890</v>
      </c>
      <c r="JG87" s="30">
        <v>564</v>
      </c>
      <c r="JH87" s="30"/>
      <c r="JI87" s="30"/>
      <c r="JJ87" s="30"/>
      <c r="JK87" s="30"/>
      <c r="JL87" s="30"/>
      <c r="JM87" s="30"/>
      <c r="JN87" s="30"/>
      <c r="JO87" s="30"/>
      <c r="JP87" s="30"/>
      <c r="JQ87" s="30"/>
      <c r="JR87" s="30"/>
      <c r="JS87" s="30"/>
      <c r="JT87" s="30"/>
      <c r="JU87" s="30"/>
      <c r="JV87" s="30"/>
      <c r="JW87" s="30"/>
      <c r="JX87" s="30"/>
      <c r="JY87" s="30"/>
      <c r="JZ87" s="30"/>
      <c r="KA87" s="30"/>
      <c r="KB87" s="30"/>
      <c r="KC87" s="30"/>
      <c r="KD87" s="30"/>
      <c r="KE87" s="30"/>
      <c r="KF87" s="2">
        <v>190709</v>
      </c>
      <c r="KG87" s="4">
        <v>12754819</v>
      </c>
      <c r="KH87" s="30">
        <v>24260</v>
      </c>
      <c r="KI87" s="30">
        <v>7593</v>
      </c>
      <c r="KJ87" s="30"/>
      <c r="KK87" s="30"/>
      <c r="KL87" s="30"/>
      <c r="KM87" s="30"/>
      <c r="KN87" s="30"/>
      <c r="KO87" s="30"/>
      <c r="KP87" s="30"/>
      <c r="KQ87" s="30"/>
      <c r="KR87" s="30"/>
      <c r="KS87" s="30"/>
      <c r="KT87" s="12">
        <v>1639</v>
      </c>
      <c r="KU87" s="30">
        <v>2734</v>
      </c>
      <c r="KV87" s="30"/>
      <c r="KW87" s="30"/>
      <c r="KX87" s="30"/>
      <c r="KY87" s="30"/>
      <c r="KZ87" s="30"/>
      <c r="LA87" s="30"/>
      <c r="LB87" s="30"/>
      <c r="LC87" s="30"/>
      <c r="LD87" s="30"/>
      <c r="LE87" s="30"/>
      <c r="LF87" s="30"/>
      <c r="LG87" s="30"/>
      <c r="LH87" s="30"/>
      <c r="LI87" s="30"/>
      <c r="LJ87" s="30"/>
      <c r="LK87" s="30"/>
      <c r="LL87" s="30"/>
      <c r="LM87" s="30"/>
      <c r="LN87" s="30"/>
      <c r="LO87" s="30"/>
      <c r="LP87" s="30"/>
      <c r="LQ87" s="30"/>
      <c r="LR87" s="30"/>
      <c r="LS87" s="30"/>
      <c r="LT87" s="30"/>
      <c r="LU87" s="30"/>
      <c r="LV87" s="30"/>
      <c r="LW87" s="30"/>
      <c r="LX87" s="30"/>
      <c r="LY87" s="30"/>
      <c r="LZ87" s="30"/>
      <c r="MA87" s="30"/>
      <c r="MB87" s="30"/>
      <c r="MC87" s="30"/>
      <c r="MD87" s="30">
        <v>0</v>
      </c>
      <c r="ME87" s="30">
        <v>0</v>
      </c>
      <c r="MF87" s="30"/>
      <c r="MG87" s="30"/>
      <c r="MH87" s="30"/>
      <c r="MI87" s="30"/>
      <c r="MJ87" s="30"/>
      <c r="MK87" s="30"/>
      <c r="ML87" s="30"/>
      <c r="MM87" s="30"/>
      <c r="MN87" s="30"/>
      <c r="MO87" s="30"/>
      <c r="MP87" s="30"/>
      <c r="MQ87" s="30"/>
      <c r="MR87" s="30"/>
      <c r="MS87" s="30"/>
      <c r="MT87" s="30"/>
      <c r="MU87" s="30"/>
      <c r="MV87" s="2">
        <v>36226</v>
      </c>
      <c r="MW87" s="30">
        <v>45651</v>
      </c>
      <c r="MX87" s="30">
        <v>10459</v>
      </c>
      <c r="MY87" s="30"/>
      <c r="MZ87" s="30"/>
      <c r="NA87" s="30">
        <v>335</v>
      </c>
      <c r="NB87" s="30">
        <v>1856</v>
      </c>
      <c r="NC87" s="30"/>
      <c r="ND87" s="30"/>
      <c r="NE87" s="30"/>
      <c r="NF87" s="30"/>
      <c r="NG87" s="30"/>
      <c r="NH87" s="30"/>
      <c r="NI87" s="30"/>
      <c r="NJ87" s="30"/>
      <c r="NK87" s="30"/>
      <c r="NL87" s="30"/>
      <c r="NM87" s="30"/>
      <c r="NN87" s="30"/>
      <c r="NO87" s="30"/>
      <c r="NP87" s="30"/>
      <c r="NQ87" s="30"/>
      <c r="NR87" s="30"/>
      <c r="NS87" s="30"/>
      <c r="NT87" s="30"/>
      <c r="NU87" s="30"/>
      <c r="NV87" s="30"/>
      <c r="NW87" s="30"/>
      <c r="NX87" s="2">
        <v>58301</v>
      </c>
      <c r="NY87" s="4">
        <v>94527</v>
      </c>
    </row>
    <row r="88" spans="1:389" x14ac:dyDescent="0.25">
      <c r="A88" s="76">
        <v>37347</v>
      </c>
      <c r="B88" s="30">
        <v>78737</v>
      </c>
      <c r="C88" s="30">
        <v>12452</v>
      </c>
      <c r="D88" s="30"/>
      <c r="E88" s="30"/>
      <c r="F88" s="30"/>
      <c r="G88" s="30"/>
      <c r="H88" s="30"/>
      <c r="I88" s="30"/>
      <c r="J88" s="30"/>
      <c r="K88" s="30"/>
      <c r="L88" s="30">
        <v>1573</v>
      </c>
      <c r="M88" s="30">
        <v>6622</v>
      </c>
      <c r="N88" s="30">
        <v>88</v>
      </c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">
        <v>99472</v>
      </c>
      <c r="BQ88" s="30">
        <v>41499</v>
      </c>
      <c r="BR88" s="30">
        <v>6449</v>
      </c>
      <c r="BS88" s="30"/>
      <c r="BT88" s="30"/>
      <c r="BU88" s="30">
        <v>583</v>
      </c>
      <c r="BV88" s="30">
        <v>1696</v>
      </c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2">
        <v>50227</v>
      </c>
      <c r="CS88" s="4">
        <v>149699</v>
      </c>
      <c r="CT88" s="30">
        <v>7675</v>
      </c>
      <c r="CU88" s="30">
        <v>1652</v>
      </c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>
        <v>240</v>
      </c>
      <c r="DG88" s="30">
        <v>1000</v>
      </c>
      <c r="DH88" s="30">
        <v>27</v>
      </c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2">
        <v>10594</v>
      </c>
      <c r="FI88" s="30">
        <v>2293</v>
      </c>
      <c r="FJ88" s="30">
        <v>405</v>
      </c>
      <c r="FK88" s="30"/>
      <c r="FL88" s="30"/>
      <c r="FM88" s="30">
        <v>51</v>
      </c>
      <c r="FN88" s="30">
        <v>220</v>
      </c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2">
        <v>2969</v>
      </c>
      <c r="GK88" s="4">
        <v>13563</v>
      </c>
      <c r="GL88" s="105">
        <v>14307239</v>
      </c>
      <c r="GM88" s="30">
        <v>1774954</v>
      </c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>
        <v>152717</v>
      </c>
      <c r="GY88" s="30">
        <v>782784</v>
      </c>
      <c r="GZ88" s="30">
        <v>5495</v>
      </c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  <c r="IW88" s="30"/>
      <c r="IX88" s="30"/>
      <c r="IY88" s="30"/>
      <c r="IZ88" s="2">
        <v>17023189</v>
      </c>
      <c r="JA88" s="30">
        <v>396066</v>
      </c>
      <c r="JB88" s="30">
        <v>25383</v>
      </c>
      <c r="JC88" s="30"/>
      <c r="JD88" s="30"/>
      <c r="JE88" s="30"/>
      <c r="JF88" s="30">
        <v>2208</v>
      </c>
      <c r="JG88" s="30">
        <v>1055</v>
      </c>
      <c r="JH88" s="30"/>
      <c r="JI88" s="30"/>
      <c r="JJ88" s="30"/>
      <c r="JK88" s="30"/>
      <c r="JL88" s="30"/>
      <c r="JM88" s="30"/>
      <c r="JN88" s="30"/>
      <c r="JO88" s="30"/>
      <c r="JP88" s="30"/>
      <c r="JQ88" s="30"/>
      <c r="JR88" s="30"/>
      <c r="JS88" s="30"/>
      <c r="JT88" s="30"/>
      <c r="JU88" s="30"/>
      <c r="JV88" s="30"/>
      <c r="JW88" s="30"/>
      <c r="JX88" s="30"/>
      <c r="JY88" s="30"/>
      <c r="JZ88" s="30"/>
      <c r="KA88" s="30"/>
      <c r="KB88" s="30"/>
      <c r="KC88" s="30"/>
      <c r="KD88" s="30"/>
      <c r="KE88" s="30"/>
      <c r="KF88" s="2">
        <v>424712</v>
      </c>
      <c r="KG88" s="4">
        <v>17447901</v>
      </c>
      <c r="KH88" s="30">
        <v>21130</v>
      </c>
      <c r="KI88" s="30">
        <v>7537</v>
      </c>
      <c r="KJ88" s="30"/>
      <c r="KK88" s="30"/>
      <c r="KL88" s="30"/>
      <c r="KM88" s="30"/>
      <c r="KN88" s="30"/>
      <c r="KO88" s="30"/>
      <c r="KP88" s="30"/>
      <c r="KQ88" s="30"/>
      <c r="KR88" s="30"/>
      <c r="KS88" s="30"/>
      <c r="KT88" s="12">
        <v>2231</v>
      </c>
      <c r="KU88" s="30">
        <v>2765</v>
      </c>
      <c r="KV88" s="30">
        <v>33</v>
      </c>
      <c r="KW88" s="30"/>
      <c r="KX88" s="30"/>
      <c r="KY88" s="30"/>
      <c r="KZ88" s="30"/>
      <c r="LA88" s="30"/>
      <c r="LB88" s="30"/>
      <c r="LC88" s="30"/>
      <c r="LD88" s="30"/>
      <c r="LE88" s="30"/>
      <c r="LF88" s="30"/>
      <c r="LG88" s="30"/>
      <c r="LH88" s="30"/>
      <c r="LI88" s="30"/>
      <c r="LJ88" s="30"/>
      <c r="LK88" s="30"/>
      <c r="LL88" s="30"/>
      <c r="LM88" s="30"/>
      <c r="LN88" s="30"/>
      <c r="LO88" s="30"/>
      <c r="LP88" s="30"/>
      <c r="LQ88" s="30"/>
      <c r="LR88" s="30"/>
      <c r="LS88" s="30"/>
      <c r="LT88" s="30"/>
      <c r="LU88" s="30"/>
      <c r="LV88" s="30"/>
      <c r="LW88" s="30"/>
      <c r="LX88" s="30"/>
      <c r="LY88" s="30"/>
      <c r="LZ88" s="30"/>
      <c r="MA88" s="30"/>
      <c r="MB88" s="30"/>
      <c r="MC88" s="30"/>
      <c r="MD88" s="30">
        <v>0</v>
      </c>
      <c r="ME88" s="30">
        <v>0</v>
      </c>
      <c r="MF88" s="30"/>
      <c r="MG88" s="30"/>
      <c r="MH88" s="30"/>
      <c r="MI88" s="30"/>
      <c r="MJ88" s="30"/>
      <c r="MK88" s="30"/>
      <c r="ML88" s="30"/>
      <c r="MM88" s="30"/>
      <c r="MN88" s="30"/>
      <c r="MO88" s="30"/>
      <c r="MP88" s="30"/>
      <c r="MQ88" s="30"/>
      <c r="MR88" s="30"/>
      <c r="MS88" s="30"/>
      <c r="MT88" s="30"/>
      <c r="MU88" s="30"/>
      <c r="MV88" s="2">
        <v>33696</v>
      </c>
      <c r="MW88" s="30">
        <v>50006</v>
      </c>
      <c r="MX88" s="30">
        <v>12289</v>
      </c>
      <c r="MY88" s="30"/>
      <c r="MZ88" s="30"/>
      <c r="NA88" s="30">
        <v>850</v>
      </c>
      <c r="NB88" s="30">
        <v>475</v>
      </c>
      <c r="NC88" s="30"/>
      <c r="ND88" s="30"/>
      <c r="NE88" s="30"/>
      <c r="NF88" s="30"/>
      <c r="NG88" s="30"/>
      <c r="NH88" s="30"/>
      <c r="NI88" s="30"/>
      <c r="NJ88" s="30"/>
      <c r="NK88" s="30"/>
      <c r="NL88" s="30"/>
      <c r="NM88" s="30"/>
      <c r="NN88" s="30"/>
      <c r="NO88" s="30"/>
      <c r="NP88" s="30"/>
      <c r="NQ88" s="30"/>
      <c r="NR88" s="30"/>
      <c r="NS88" s="30"/>
      <c r="NT88" s="30"/>
      <c r="NU88" s="30"/>
      <c r="NV88" s="30"/>
      <c r="NW88" s="30"/>
      <c r="NX88" s="2">
        <v>63620</v>
      </c>
      <c r="NY88" s="4">
        <v>97316</v>
      </c>
    </row>
    <row r="89" spans="1:389" x14ac:dyDescent="0.25">
      <c r="A89" s="76">
        <v>37378</v>
      </c>
      <c r="B89" s="30">
        <v>69761</v>
      </c>
      <c r="C89" s="30">
        <v>28893</v>
      </c>
      <c r="D89" s="30"/>
      <c r="E89" s="30"/>
      <c r="F89" s="30"/>
      <c r="G89" s="30"/>
      <c r="H89" s="30"/>
      <c r="I89" s="30"/>
      <c r="J89" s="30"/>
      <c r="K89" s="30"/>
      <c r="L89" s="30">
        <v>3872</v>
      </c>
      <c r="M89" s="30">
        <v>9032</v>
      </c>
      <c r="N89" s="30">
        <v>129</v>
      </c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>
        <v>1</v>
      </c>
      <c r="AW89" s="30">
        <v>0</v>
      </c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">
        <v>111688</v>
      </c>
      <c r="BQ89" s="30">
        <v>21470</v>
      </c>
      <c r="BR89" s="30">
        <v>8573</v>
      </c>
      <c r="BS89" s="30"/>
      <c r="BT89" s="30"/>
      <c r="BU89" s="30">
        <v>1719</v>
      </c>
      <c r="BV89" s="30">
        <v>128</v>
      </c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2">
        <v>31890</v>
      </c>
      <c r="CS89" s="4">
        <v>143578</v>
      </c>
      <c r="CT89" s="30">
        <v>7113</v>
      </c>
      <c r="CU89" s="30">
        <v>2278</v>
      </c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>
        <v>521</v>
      </c>
      <c r="DG89" s="30">
        <v>1163</v>
      </c>
      <c r="DH89" s="30">
        <v>26</v>
      </c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>
        <v>1</v>
      </c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2">
        <v>11102</v>
      </c>
      <c r="FI89" s="30">
        <v>1401</v>
      </c>
      <c r="FJ89" s="30">
        <v>377</v>
      </c>
      <c r="FK89" s="30"/>
      <c r="FL89" s="30"/>
      <c r="FM89" s="30">
        <v>147</v>
      </c>
      <c r="FN89" s="30">
        <v>31</v>
      </c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2">
        <v>1956</v>
      </c>
      <c r="GK89" s="4">
        <v>13058</v>
      </c>
      <c r="GL89" s="105">
        <v>12350772</v>
      </c>
      <c r="GM89" s="30">
        <v>3945824</v>
      </c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>
        <v>365342</v>
      </c>
      <c r="GY89" s="30">
        <v>1067436</v>
      </c>
      <c r="GZ89" s="30">
        <v>7582</v>
      </c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>
        <v>170</v>
      </c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  <c r="IW89" s="30"/>
      <c r="IX89" s="30"/>
      <c r="IY89" s="30"/>
      <c r="IZ89" s="2">
        <v>17737126</v>
      </c>
      <c r="JA89" s="30">
        <v>144539</v>
      </c>
      <c r="JB89" s="30">
        <v>58242</v>
      </c>
      <c r="JC89" s="30"/>
      <c r="JD89" s="30"/>
      <c r="JE89" s="30"/>
      <c r="JF89" s="30">
        <v>8150</v>
      </c>
      <c r="JG89" s="30">
        <v>655</v>
      </c>
      <c r="JH89" s="30"/>
      <c r="JI89" s="30"/>
      <c r="JJ89" s="30"/>
      <c r="JK89" s="30"/>
      <c r="JL89" s="30"/>
      <c r="JM89" s="30"/>
      <c r="JN89" s="30"/>
      <c r="JO89" s="30"/>
      <c r="JP89" s="30"/>
      <c r="JQ89" s="30"/>
      <c r="JR89" s="30"/>
      <c r="JS89" s="30"/>
      <c r="JT89" s="30"/>
      <c r="JU89" s="30"/>
      <c r="JV89" s="30"/>
      <c r="JW89" s="30"/>
      <c r="JX89" s="30"/>
      <c r="JY89" s="30"/>
      <c r="JZ89" s="30"/>
      <c r="KA89" s="30"/>
      <c r="KB89" s="30"/>
      <c r="KC89" s="30"/>
      <c r="KD89" s="30"/>
      <c r="KE89" s="30"/>
      <c r="KF89" s="2">
        <v>211586</v>
      </c>
      <c r="KG89" s="4">
        <v>17948712</v>
      </c>
      <c r="KH89" s="30">
        <v>24738</v>
      </c>
      <c r="KI89" s="30">
        <v>10883</v>
      </c>
      <c r="KJ89" s="30"/>
      <c r="KK89" s="30"/>
      <c r="KL89" s="30"/>
      <c r="KM89" s="30"/>
      <c r="KN89" s="30"/>
      <c r="KO89" s="30"/>
      <c r="KP89" s="30"/>
      <c r="KQ89" s="30"/>
      <c r="KR89" s="30"/>
      <c r="KS89" s="30"/>
      <c r="KT89" s="12">
        <v>2990</v>
      </c>
      <c r="KU89" s="30">
        <v>2885</v>
      </c>
      <c r="KV89" s="30">
        <v>33</v>
      </c>
      <c r="KW89" s="30"/>
      <c r="KX89" s="30"/>
      <c r="KY89" s="30"/>
      <c r="KZ89" s="30"/>
      <c r="LA89" s="30"/>
      <c r="LB89" s="30"/>
      <c r="LC89" s="30"/>
      <c r="LD89" s="30"/>
      <c r="LE89" s="30"/>
      <c r="LF89" s="30"/>
      <c r="LG89" s="30"/>
      <c r="LH89" s="30"/>
      <c r="LI89" s="30"/>
      <c r="LJ89" s="30"/>
      <c r="LK89" s="30"/>
      <c r="LL89" s="30"/>
      <c r="LM89" s="30"/>
      <c r="LN89" s="30"/>
      <c r="LO89" s="30"/>
      <c r="LP89" s="30"/>
      <c r="LQ89" s="30"/>
      <c r="LR89" s="30"/>
      <c r="LS89" s="30"/>
      <c r="LT89" s="30"/>
      <c r="LU89" s="30"/>
      <c r="LV89" s="30"/>
      <c r="LW89" s="30"/>
      <c r="LX89" s="30"/>
      <c r="LY89" s="30"/>
      <c r="LZ89" s="30"/>
      <c r="MA89" s="30"/>
      <c r="MB89" s="30"/>
      <c r="MC89" s="30"/>
      <c r="MD89" s="30">
        <v>1</v>
      </c>
      <c r="ME89" s="30">
        <v>0</v>
      </c>
      <c r="MF89" s="30"/>
      <c r="MG89" s="30"/>
      <c r="MH89" s="30"/>
      <c r="MI89" s="30"/>
      <c r="MJ89" s="30"/>
      <c r="MK89" s="30"/>
      <c r="ML89" s="30"/>
      <c r="MM89" s="30"/>
      <c r="MN89" s="30"/>
      <c r="MO89" s="30"/>
      <c r="MP89" s="30"/>
      <c r="MQ89" s="30"/>
      <c r="MR89" s="30"/>
      <c r="MS89" s="30"/>
      <c r="MT89" s="30"/>
      <c r="MU89" s="30"/>
      <c r="MV89" s="2">
        <v>41530</v>
      </c>
      <c r="MW89" s="30">
        <v>52231</v>
      </c>
      <c r="MX89" s="30">
        <v>18587</v>
      </c>
      <c r="MY89" s="30"/>
      <c r="MZ89" s="30"/>
      <c r="NA89" s="30">
        <v>1681</v>
      </c>
      <c r="NB89" s="30">
        <v>527</v>
      </c>
      <c r="NC89" s="30"/>
      <c r="ND89" s="30"/>
      <c r="NE89" s="30"/>
      <c r="NF89" s="30"/>
      <c r="NG89" s="30"/>
      <c r="NH89" s="30"/>
      <c r="NI89" s="30"/>
      <c r="NJ89" s="30"/>
      <c r="NK89" s="30"/>
      <c r="NL89" s="30"/>
      <c r="NM89" s="30"/>
      <c r="NN89" s="30"/>
      <c r="NO89" s="30"/>
      <c r="NP89" s="30"/>
      <c r="NQ89" s="30"/>
      <c r="NR89" s="30"/>
      <c r="NS89" s="30"/>
      <c r="NT89" s="30"/>
      <c r="NU89" s="30"/>
      <c r="NV89" s="30"/>
      <c r="NW89" s="30"/>
      <c r="NX89" s="2">
        <v>73026</v>
      </c>
      <c r="NY89" s="4">
        <v>114556</v>
      </c>
    </row>
    <row r="90" spans="1:389" x14ac:dyDescent="0.25">
      <c r="A90" s="76">
        <v>37408</v>
      </c>
      <c r="B90" s="30">
        <v>91756</v>
      </c>
      <c r="C90" s="30">
        <v>27744</v>
      </c>
      <c r="D90" s="30"/>
      <c r="E90" s="30"/>
      <c r="F90" s="30"/>
      <c r="G90" s="30"/>
      <c r="H90" s="30"/>
      <c r="I90" s="30"/>
      <c r="J90" s="30"/>
      <c r="K90" s="30"/>
      <c r="L90" s="30">
        <v>4813</v>
      </c>
      <c r="M90" s="30">
        <v>10169</v>
      </c>
      <c r="N90" s="30">
        <v>11</v>
      </c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>
        <v>3</v>
      </c>
      <c r="AW90" s="30">
        <v>0</v>
      </c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">
        <v>134496</v>
      </c>
      <c r="BQ90" s="30">
        <v>60102</v>
      </c>
      <c r="BR90" s="30">
        <v>14125</v>
      </c>
      <c r="BS90" s="30"/>
      <c r="BT90" s="30"/>
      <c r="BU90" s="30">
        <v>2047</v>
      </c>
      <c r="BV90" s="30">
        <v>496</v>
      </c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2">
        <v>76770</v>
      </c>
      <c r="CS90" s="4">
        <v>211266</v>
      </c>
      <c r="CT90" s="30">
        <v>6816</v>
      </c>
      <c r="CU90" s="30">
        <v>2287</v>
      </c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>
        <v>543</v>
      </c>
      <c r="DG90" s="30">
        <v>1051</v>
      </c>
      <c r="DH90" s="30">
        <v>6</v>
      </c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>
        <v>3</v>
      </c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2">
        <v>10706</v>
      </c>
      <c r="FI90" s="30">
        <v>2619</v>
      </c>
      <c r="FJ90" s="30">
        <v>727</v>
      </c>
      <c r="FK90" s="30"/>
      <c r="FL90" s="30"/>
      <c r="FM90" s="30">
        <v>178</v>
      </c>
      <c r="FN90" s="30">
        <v>131</v>
      </c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2">
        <v>3655</v>
      </c>
      <c r="GK90" s="4">
        <v>14361</v>
      </c>
      <c r="GL90" s="105">
        <v>16201329</v>
      </c>
      <c r="GM90" s="30">
        <v>3861068</v>
      </c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>
        <v>461675</v>
      </c>
      <c r="GY90" s="30">
        <v>1292652</v>
      </c>
      <c r="GZ90" s="30">
        <v>649</v>
      </c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>
        <v>524</v>
      </c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  <c r="IW90" s="30"/>
      <c r="IX90" s="30"/>
      <c r="IY90" s="30"/>
      <c r="IZ90" s="2">
        <v>21817897</v>
      </c>
      <c r="JA90" s="30">
        <v>143846</v>
      </c>
      <c r="JB90" s="30">
        <v>32101</v>
      </c>
      <c r="JC90" s="30"/>
      <c r="JD90" s="30"/>
      <c r="JE90" s="30"/>
      <c r="JF90" s="30">
        <v>7632</v>
      </c>
      <c r="JG90" s="30">
        <v>637</v>
      </c>
      <c r="JH90" s="30"/>
      <c r="JI90" s="30"/>
      <c r="JJ90" s="30"/>
      <c r="JK90" s="30"/>
      <c r="JL90" s="30"/>
      <c r="JM90" s="30"/>
      <c r="JN90" s="30"/>
      <c r="JO90" s="30"/>
      <c r="JP90" s="30"/>
      <c r="JQ90" s="30"/>
      <c r="JR90" s="30"/>
      <c r="JS90" s="30"/>
      <c r="JT90" s="30"/>
      <c r="JU90" s="30"/>
      <c r="JV90" s="30"/>
      <c r="JW90" s="30"/>
      <c r="JX90" s="30"/>
      <c r="JY90" s="30"/>
      <c r="JZ90" s="30"/>
      <c r="KA90" s="30"/>
      <c r="KB90" s="30"/>
      <c r="KC90" s="30"/>
      <c r="KD90" s="30"/>
      <c r="KE90" s="30"/>
      <c r="KF90" s="2">
        <v>184216</v>
      </c>
      <c r="KG90" s="4">
        <v>22002113</v>
      </c>
      <c r="KH90" s="30">
        <v>22825</v>
      </c>
      <c r="KI90" s="30">
        <v>15917</v>
      </c>
      <c r="KJ90" s="30"/>
      <c r="KK90" s="30"/>
      <c r="KL90" s="30"/>
      <c r="KM90" s="30"/>
      <c r="KN90" s="30"/>
      <c r="KO90" s="30"/>
      <c r="KP90" s="30"/>
      <c r="KQ90" s="30"/>
      <c r="KR90" s="30"/>
      <c r="KS90" s="30"/>
      <c r="KT90" s="12">
        <v>3209</v>
      </c>
      <c r="KU90" s="30">
        <v>3819</v>
      </c>
      <c r="KV90" s="30">
        <v>18</v>
      </c>
      <c r="KW90" s="30"/>
      <c r="KX90" s="30"/>
      <c r="KY90" s="30"/>
      <c r="KZ90" s="30"/>
      <c r="LA90" s="30"/>
      <c r="LB90" s="30"/>
      <c r="LC90" s="30"/>
      <c r="LD90" s="30"/>
      <c r="LE90" s="30"/>
      <c r="LF90" s="30"/>
      <c r="LG90" s="30"/>
      <c r="LH90" s="30"/>
      <c r="LI90" s="30"/>
      <c r="LJ90" s="30"/>
      <c r="LK90" s="30"/>
      <c r="LL90" s="30"/>
      <c r="LM90" s="30"/>
      <c r="LN90" s="30"/>
      <c r="LO90" s="30"/>
      <c r="LP90" s="30"/>
      <c r="LQ90" s="30"/>
      <c r="LR90" s="30"/>
      <c r="LS90" s="30"/>
      <c r="LT90" s="30"/>
      <c r="LU90" s="30"/>
      <c r="LV90" s="30"/>
      <c r="LW90" s="30"/>
      <c r="LX90" s="30"/>
      <c r="LY90" s="30"/>
      <c r="LZ90" s="30"/>
      <c r="MA90" s="30"/>
      <c r="MB90" s="30"/>
      <c r="MC90" s="30"/>
      <c r="MD90" s="30">
        <v>0</v>
      </c>
      <c r="ME90" s="30">
        <v>0</v>
      </c>
      <c r="MF90" s="30"/>
      <c r="MG90" s="30"/>
      <c r="MH90" s="30"/>
      <c r="MI90" s="30"/>
      <c r="MJ90" s="30"/>
      <c r="MK90" s="30"/>
      <c r="ML90" s="30"/>
      <c r="MM90" s="30"/>
      <c r="MN90" s="30"/>
      <c r="MO90" s="30"/>
      <c r="MP90" s="30"/>
      <c r="MQ90" s="30"/>
      <c r="MR90" s="30"/>
      <c r="MS90" s="30"/>
      <c r="MT90" s="30"/>
      <c r="MU90" s="30"/>
      <c r="MV90" s="2">
        <v>45788</v>
      </c>
      <c r="MW90" s="30">
        <v>16639</v>
      </c>
      <c r="MX90" s="30">
        <v>10775</v>
      </c>
      <c r="MY90" s="30"/>
      <c r="MZ90" s="30"/>
      <c r="NA90" s="30">
        <v>2854</v>
      </c>
      <c r="NB90" s="30">
        <v>208</v>
      </c>
      <c r="NC90" s="30"/>
      <c r="ND90" s="30"/>
      <c r="NE90" s="30"/>
      <c r="NF90" s="30"/>
      <c r="NG90" s="30"/>
      <c r="NH90" s="30"/>
      <c r="NI90" s="30"/>
      <c r="NJ90" s="30"/>
      <c r="NK90" s="30"/>
      <c r="NL90" s="30"/>
      <c r="NM90" s="30"/>
      <c r="NN90" s="30"/>
      <c r="NO90" s="30"/>
      <c r="NP90" s="30"/>
      <c r="NQ90" s="30"/>
      <c r="NR90" s="30"/>
      <c r="NS90" s="30"/>
      <c r="NT90" s="30"/>
      <c r="NU90" s="30"/>
      <c r="NV90" s="30"/>
      <c r="NW90" s="30"/>
      <c r="NX90" s="2">
        <v>30476</v>
      </c>
      <c r="NY90" s="4">
        <v>76264</v>
      </c>
    </row>
    <row r="91" spans="1:389" x14ac:dyDescent="0.25">
      <c r="A91" s="76">
        <v>37438</v>
      </c>
      <c r="B91" s="30">
        <v>109168</v>
      </c>
      <c r="C91" s="30">
        <v>48470</v>
      </c>
      <c r="D91" s="30"/>
      <c r="E91" s="30"/>
      <c r="F91" s="30"/>
      <c r="G91" s="30"/>
      <c r="H91" s="30"/>
      <c r="I91" s="30"/>
      <c r="J91" s="30"/>
      <c r="K91" s="30"/>
      <c r="L91" s="30">
        <v>6119</v>
      </c>
      <c r="M91" s="30">
        <v>5911</v>
      </c>
      <c r="N91" s="30">
        <v>36</v>
      </c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>
        <v>4</v>
      </c>
      <c r="AW91" s="30"/>
      <c r="AX91" s="30">
        <v>20</v>
      </c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">
        <v>169728</v>
      </c>
      <c r="BQ91" s="30">
        <v>19631</v>
      </c>
      <c r="BR91" s="30">
        <v>6227</v>
      </c>
      <c r="BS91" s="30"/>
      <c r="BT91" s="30"/>
      <c r="BU91" s="30">
        <v>2115</v>
      </c>
      <c r="BV91" s="30">
        <v>112</v>
      </c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2">
        <v>28085</v>
      </c>
      <c r="CS91" s="4">
        <v>197813</v>
      </c>
      <c r="CT91" s="30">
        <v>8427</v>
      </c>
      <c r="CU91" s="30">
        <v>3348</v>
      </c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>
        <v>790</v>
      </c>
      <c r="DG91" s="30">
        <v>866</v>
      </c>
      <c r="DH91" s="30">
        <v>11</v>
      </c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>
        <v>2</v>
      </c>
      <c r="EP91" s="30"/>
      <c r="EQ91" s="30">
        <v>2</v>
      </c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2">
        <v>13446</v>
      </c>
      <c r="FI91" s="30">
        <v>1327</v>
      </c>
      <c r="FJ91" s="30">
        <v>350</v>
      </c>
      <c r="FK91" s="30"/>
      <c r="FL91" s="30"/>
      <c r="FM91" s="30">
        <v>190</v>
      </c>
      <c r="FN91" s="30">
        <v>22</v>
      </c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2">
        <v>1889</v>
      </c>
      <c r="GK91" s="4">
        <v>15335</v>
      </c>
      <c r="GL91" s="105">
        <v>19187239</v>
      </c>
      <c r="GM91" s="30">
        <v>6952223</v>
      </c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>
        <v>602147</v>
      </c>
      <c r="GY91" s="30">
        <v>774245</v>
      </c>
      <c r="GZ91" s="30">
        <v>2144</v>
      </c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>
        <v>631</v>
      </c>
      <c r="IH91" s="30"/>
      <c r="II91" s="30">
        <v>3500</v>
      </c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  <c r="IW91" s="30"/>
      <c r="IX91" s="30"/>
      <c r="IY91" s="30"/>
      <c r="IZ91" s="2">
        <v>27522129</v>
      </c>
      <c r="JA91" s="30">
        <v>176394</v>
      </c>
      <c r="JB91" s="30">
        <v>53878</v>
      </c>
      <c r="JC91" s="30"/>
      <c r="JD91" s="30"/>
      <c r="JE91" s="30"/>
      <c r="JF91" s="30">
        <v>9446</v>
      </c>
      <c r="JG91" s="30">
        <v>810</v>
      </c>
      <c r="JH91" s="30"/>
      <c r="JI91" s="30"/>
      <c r="JJ91" s="30"/>
      <c r="JK91" s="30"/>
      <c r="JL91" s="30"/>
      <c r="JM91" s="30"/>
      <c r="JN91" s="30"/>
      <c r="JO91" s="30"/>
      <c r="JP91" s="30"/>
      <c r="JQ91" s="30"/>
      <c r="JR91" s="30"/>
      <c r="JS91" s="30"/>
      <c r="JT91" s="30"/>
      <c r="JU91" s="30"/>
      <c r="JV91" s="30"/>
      <c r="JW91" s="30"/>
      <c r="JX91" s="30"/>
      <c r="JY91" s="30"/>
      <c r="JZ91" s="30"/>
      <c r="KA91" s="30"/>
      <c r="KB91" s="30"/>
      <c r="KC91" s="30"/>
      <c r="KD91" s="30"/>
      <c r="KE91" s="30"/>
      <c r="KF91" s="2">
        <v>240528</v>
      </c>
      <c r="KG91" s="4">
        <v>27762657</v>
      </c>
      <c r="KH91" s="30">
        <v>22890</v>
      </c>
      <c r="KI91" s="30">
        <v>13798</v>
      </c>
      <c r="KJ91" s="30"/>
      <c r="KK91" s="30"/>
      <c r="KL91" s="30"/>
      <c r="KM91" s="30"/>
      <c r="KN91" s="30"/>
      <c r="KO91" s="30"/>
      <c r="KP91" s="30"/>
      <c r="KQ91" s="30"/>
      <c r="KR91" s="30"/>
      <c r="KS91" s="30"/>
      <c r="KT91" s="12">
        <v>4035</v>
      </c>
      <c r="KU91" s="30">
        <v>3113</v>
      </c>
      <c r="KV91" s="30">
        <v>2</v>
      </c>
      <c r="KW91" s="30"/>
      <c r="KX91" s="30"/>
      <c r="KY91" s="30"/>
      <c r="KZ91" s="30"/>
      <c r="LA91" s="30"/>
      <c r="LB91" s="30"/>
      <c r="LC91" s="30"/>
      <c r="LD91" s="30"/>
      <c r="LE91" s="30"/>
      <c r="LF91" s="30"/>
      <c r="LG91" s="30"/>
      <c r="LH91" s="30"/>
      <c r="LI91" s="30"/>
      <c r="LJ91" s="30"/>
      <c r="LK91" s="30"/>
      <c r="LL91" s="30"/>
      <c r="LM91" s="30"/>
      <c r="LN91" s="30"/>
      <c r="LO91" s="30"/>
      <c r="LP91" s="30"/>
      <c r="LQ91" s="30"/>
      <c r="LR91" s="30"/>
      <c r="LS91" s="30"/>
      <c r="LT91" s="30"/>
      <c r="LU91" s="30"/>
      <c r="LV91" s="30"/>
      <c r="LW91" s="30"/>
      <c r="LX91" s="30"/>
      <c r="LY91" s="30"/>
      <c r="LZ91" s="30"/>
      <c r="MA91" s="30"/>
      <c r="MB91" s="30"/>
      <c r="MC91" s="30"/>
      <c r="MD91" s="30">
        <v>0</v>
      </c>
      <c r="ME91" s="30">
        <v>0</v>
      </c>
      <c r="MF91" s="30">
        <v>10</v>
      </c>
      <c r="MG91" s="30"/>
      <c r="MH91" s="30"/>
      <c r="MI91" s="30"/>
      <c r="MJ91" s="30"/>
      <c r="MK91" s="30"/>
      <c r="ML91" s="30"/>
      <c r="MM91" s="30"/>
      <c r="MN91" s="30"/>
      <c r="MO91" s="30"/>
      <c r="MP91" s="30"/>
      <c r="MQ91" s="30"/>
      <c r="MR91" s="30"/>
      <c r="MS91" s="30"/>
      <c r="MT91" s="30"/>
      <c r="MU91" s="30"/>
      <c r="MV91" s="2">
        <v>43848</v>
      </c>
      <c r="MW91" s="30">
        <v>26587</v>
      </c>
      <c r="MX91" s="30">
        <v>14534</v>
      </c>
      <c r="MY91" s="30"/>
      <c r="MZ91" s="30"/>
      <c r="NA91" s="30">
        <v>4467</v>
      </c>
      <c r="NB91" s="30">
        <v>304</v>
      </c>
      <c r="NC91" s="30"/>
      <c r="ND91" s="30"/>
      <c r="NE91" s="30"/>
      <c r="NF91" s="30"/>
      <c r="NG91" s="30"/>
      <c r="NH91" s="30"/>
      <c r="NI91" s="30"/>
      <c r="NJ91" s="30"/>
      <c r="NK91" s="30"/>
      <c r="NL91" s="30"/>
      <c r="NM91" s="30"/>
      <c r="NN91" s="30"/>
      <c r="NO91" s="30"/>
      <c r="NP91" s="30"/>
      <c r="NQ91" s="30"/>
      <c r="NR91" s="30"/>
      <c r="NS91" s="30"/>
      <c r="NT91" s="30"/>
      <c r="NU91" s="30"/>
      <c r="NV91" s="30"/>
      <c r="NW91" s="30"/>
      <c r="NX91" s="2">
        <v>45892</v>
      </c>
      <c r="NY91" s="4">
        <v>89740</v>
      </c>
    </row>
    <row r="92" spans="1:389" x14ac:dyDescent="0.25">
      <c r="A92" s="76">
        <v>37469</v>
      </c>
      <c r="B92" s="30">
        <v>78552</v>
      </c>
      <c r="C92" s="30">
        <v>42710</v>
      </c>
      <c r="D92" s="30"/>
      <c r="E92" s="30"/>
      <c r="F92" s="30"/>
      <c r="G92" s="30"/>
      <c r="H92" s="30"/>
      <c r="I92" s="30"/>
      <c r="J92" s="30"/>
      <c r="K92" s="30"/>
      <c r="L92" s="30">
        <v>5281</v>
      </c>
      <c r="M92" s="30">
        <v>7000</v>
      </c>
      <c r="N92" s="30">
        <v>12</v>
      </c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>
        <v>4</v>
      </c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">
        <v>133559</v>
      </c>
      <c r="BQ92" s="30">
        <v>25573</v>
      </c>
      <c r="BR92" s="30">
        <v>13535</v>
      </c>
      <c r="BS92" s="30"/>
      <c r="BT92" s="30"/>
      <c r="BU92" s="30">
        <v>859</v>
      </c>
      <c r="BV92" s="30">
        <v>345</v>
      </c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2">
        <v>40312</v>
      </c>
      <c r="CS92" s="4">
        <v>173871</v>
      </c>
      <c r="CT92" s="30">
        <v>7086</v>
      </c>
      <c r="CU92" s="30">
        <v>3575</v>
      </c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>
        <v>618</v>
      </c>
      <c r="DG92" s="30">
        <v>739</v>
      </c>
      <c r="DH92" s="30">
        <v>8</v>
      </c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>
        <v>4</v>
      </c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2">
        <v>12030</v>
      </c>
      <c r="FI92" s="30">
        <v>1567</v>
      </c>
      <c r="FJ92" s="30">
        <v>725</v>
      </c>
      <c r="FK92" s="30"/>
      <c r="FL92" s="30"/>
      <c r="FM92" s="30">
        <v>119</v>
      </c>
      <c r="FN92" s="30">
        <v>73</v>
      </c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2">
        <v>2484</v>
      </c>
      <c r="GK92" s="4">
        <v>14514</v>
      </c>
      <c r="GL92" s="105">
        <v>14100821</v>
      </c>
      <c r="GM92" s="30">
        <v>6605137</v>
      </c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>
        <v>529394</v>
      </c>
      <c r="GY92" s="30">
        <v>985569</v>
      </c>
      <c r="GZ92" s="30">
        <v>780</v>
      </c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>
        <v>707</v>
      </c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  <c r="IW92" s="30"/>
      <c r="IX92" s="30"/>
      <c r="IY92" s="30"/>
      <c r="IZ92" s="2">
        <v>22222408</v>
      </c>
      <c r="JA92" s="30">
        <v>158468</v>
      </c>
      <c r="JB92" s="30">
        <v>94874</v>
      </c>
      <c r="JC92" s="30"/>
      <c r="JD92" s="30"/>
      <c r="JE92" s="30"/>
      <c r="JF92" s="30">
        <v>3095</v>
      </c>
      <c r="JG92" s="30">
        <v>1891</v>
      </c>
      <c r="JH92" s="30"/>
      <c r="JI92" s="30"/>
      <c r="JJ92" s="30"/>
      <c r="JK92" s="30"/>
      <c r="JL92" s="30"/>
      <c r="JM92" s="30"/>
      <c r="JN92" s="30"/>
      <c r="JO92" s="30"/>
      <c r="JP92" s="30"/>
      <c r="JQ92" s="30"/>
      <c r="JR92" s="30"/>
      <c r="JS92" s="30"/>
      <c r="JT92" s="30"/>
      <c r="JU92" s="30"/>
      <c r="JV92" s="30"/>
      <c r="JW92" s="30"/>
      <c r="JX92" s="30"/>
      <c r="JY92" s="30"/>
      <c r="JZ92" s="30"/>
      <c r="KA92" s="30"/>
      <c r="KB92" s="30"/>
      <c r="KC92" s="30"/>
      <c r="KD92" s="30"/>
      <c r="KE92" s="30"/>
      <c r="KF92" s="2">
        <v>258328</v>
      </c>
      <c r="KG92" s="4">
        <v>22480736</v>
      </c>
      <c r="KH92" s="30">
        <v>27282</v>
      </c>
      <c r="KI92" s="30">
        <v>16535</v>
      </c>
      <c r="KJ92" s="30"/>
      <c r="KK92" s="30"/>
      <c r="KL92" s="30"/>
      <c r="KM92" s="30"/>
      <c r="KN92" s="30"/>
      <c r="KO92" s="30"/>
      <c r="KP92" s="30"/>
      <c r="KQ92" s="30"/>
      <c r="KR92" s="30"/>
      <c r="KS92" s="30"/>
      <c r="KT92" s="12">
        <v>3910</v>
      </c>
      <c r="KU92" s="30">
        <v>2596</v>
      </c>
      <c r="KV92" s="30">
        <v>12</v>
      </c>
      <c r="KW92" s="30"/>
      <c r="KX92" s="30"/>
      <c r="KY92" s="30"/>
      <c r="KZ92" s="30"/>
      <c r="LA92" s="30"/>
      <c r="LB92" s="30"/>
      <c r="LC92" s="30"/>
      <c r="LD92" s="30"/>
      <c r="LE92" s="30"/>
      <c r="LF92" s="30"/>
      <c r="LG92" s="30"/>
      <c r="LH92" s="30"/>
      <c r="LI92" s="30"/>
      <c r="LJ92" s="30"/>
      <c r="LK92" s="30"/>
      <c r="LL92" s="30"/>
      <c r="LM92" s="30"/>
      <c r="LN92" s="30"/>
      <c r="LO92" s="30"/>
      <c r="LP92" s="30"/>
      <c r="LQ92" s="30"/>
      <c r="LR92" s="30"/>
      <c r="LS92" s="30"/>
      <c r="LT92" s="30"/>
      <c r="LU92" s="30"/>
      <c r="LV92" s="30"/>
      <c r="LW92" s="30"/>
      <c r="LX92" s="30"/>
      <c r="LY92" s="30"/>
      <c r="LZ92" s="30"/>
      <c r="MA92" s="30"/>
      <c r="MB92" s="30"/>
      <c r="MC92" s="30"/>
      <c r="MD92" s="30"/>
      <c r="ME92" s="30"/>
      <c r="MF92" s="30">
        <v>14</v>
      </c>
      <c r="MG92" s="30"/>
      <c r="MH92" s="30"/>
      <c r="MI92" s="30"/>
      <c r="MJ92" s="30"/>
      <c r="MK92" s="30"/>
      <c r="ML92" s="30"/>
      <c r="MM92" s="30"/>
      <c r="MN92" s="30"/>
      <c r="MO92" s="30"/>
      <c r="MP92" s="30"/>
      <c r="MQ92" s="30"/>
      <c r="MR92" s="30"/>
      <c r="MS92" s="30"/>
      <c r="MT92" s="30"/>
      <c r="MU92" s="30"/>
      <c r="MV92" s="2">
        <v>50349</v>
      </c>
      <c r="MW92" s="30">
        <v>28848</v>
      </c>
      <c r="MX92" s="30">
        <v>16608</v>
      </c>
      <c r="MY92" s="30"/>
      <c r="MZ92" s="30"/>
      <c r="NA92" s="30">
        <v>5054</v>
      </c>
      <c r="NB92" s="30">
        <v>407</v>
      </c>
      <c r="NC92" s="30"/>
      <c r="ND92" s="30"/>
      <c r="NE92" s="30"/>
      <c r="NF92" s="30"/>
      <c r="NG92" s="30"/>
      <c r="NH92" s="30"/>
      <c r="NI92" s="30"/>
      <c r="NJ92" s="30"/>
      <c r="NK92" s="30"/>
      <c r="NL92" s="30"/>
      <c r="NM92" s="30"/>
      <c r="NN92" s="30"/>
      <c r="NO92" s="30"/>
      <c r="NP92" s="30"/>
      <c r="NQ92" s="30"/>
      <c r="NR92" s="30"/>
      <c r="NS92" s="30"/>
      <c r="NT92" s="30"/>
      <c r="NU92" s="30"/>
      <c r="NV92" s="30"/>
      <c r="NW92" s="30"/>
      <c r="NX92" s="2">
        <v>50917</v>
      </c>
      <c r="NY92" s="4">
        <v>101266</v>
      </c>
    </row>
    <row r="93" spans="1:389" x14ac:dyDescent="0.25">
      <c r="A93" s="76">
        <v>37500</v>
      </c>
      <c r="B93" s="30">
        <v>61752</v>
      </c>
      <c r="C93" s="30">
        <v>25664</v>
      </c>
      <c r="D93" s="30"/>
      <c r="E93" s="30"/>
      <c r="F93" s="30"/>
      <c r="G93" s="30"/>
      <c r="H93" s="30"/>
      <c r="I93" s="30"/>
      <c r="J93" s="30"/>
      <c r="K93" s="30"/>
      <c r="L93" s="30">
        <v>8457</v>
      </c>
      <c r="M93" s="30">
        <v>4076</v>
      </c>
      <c r="N93" s="30">
        <v>12</v>
      </c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>
        <v>14</v>
      </c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">
        <v>99975</v>
      </c>
      <c r="BQ93" s="30">
        <v>19529</v>
      </c>
      <c r="BR93" s="30">
        <v>11292</v>
      </c>
      <c r="BS93" s="30"/>
      <c r="BT93" s="30"/>
      <c r="BU93" s="30">
        <v>1326</v>
      </c>
      <c r="BV93" s="30">
        <v>454</v>
      </c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2">
        <v>32601</v>
      </c>
      <c r="CS93" s="4">
        <v>132576</v>
      </c>
      <c r="CT93" s="30">
        <v>6208</v>
      </c>
      <c r="CU93" s="30">
        <v>3036</v>
      </c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>
        <v>1181</v>
      </c>
      <c r="DG93" s="30">
        <v>587</v>
      </c>
      <c r="DH93" s="30">
        <v>6</v>
      </c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>
        <v>4</v>
      </c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2">
        <v>11022</v>
      </c>
      <c r="FI93" s="30">
        <v>1272</v>
      </c>
      <c r="FJ93" s="30">
        <v>507</v>
      </c>
      <c r="FK93" s="30"/>
      <c r="FL93" s="30"/>
      <c r="FM93" s="30">
        <v>172</v>
      </c>
      <c r="FN93" s="30">
        <v>57</v>
      </c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2">
        <v>2008</v>
      </c>
      <c r="GK93" s="4">
        <v>13030</v>
      </c>
      <c r="GL93" s="105">
        <v>11259922</v>
      </c>
      <c r="GM93" s="30">
        <v>4126176</v>
      </c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>
        <v>890690</v>
      </c>
      <c r="GY93" s="30">
        <v>565776</v>
      </c>
      <c r="GZ93" s="30">
        <v>390</v>
      </c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>
        <v>707</v>
      </c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  <c r="IW93" s="30"/>
      <c r="IX93" s="30"/>
      <c r="IY93" s="30"/>
      <c r="IZ93" s="2">
        <v>16843661</v>
      </c>
      <c r="JA93" s="30">
        <v>191484</v>
      </c>
      <c r="JB93" s="30">
        <v>104665</v>
      </c>
      <c r="JC93" s="30"/>
      <c r="JD93" s="30"/>
      <c r="JE93" s="30"/>
      <c r="JF93" s="30">
        <v>5503</v>
      </c>
      <c r="JG93" s="30">
        <v>4347</v>
      </c>
      <c r="JH93" s="30"/>
      <c r="JI93" s="30"/>
      <c r="JJ93" s="30"/>
      <c r="JK93" s="30"/>
      <c r="JL93" s="30"/>
      <c r="JM93" s="30"/>
      <c r="JN93" s="30"/>
      <c r="JO93" s="30"/>
      <c r="JP93" s="30"/>
      <c r="JQ93" s="30"/>
      <c r="JR93" s="30"/>
      <c r="JS93" s="30"/>
      <c r="JT93" s="30"/>
      <c r="JU93" s="30"/>
      <c r="JV93" s="30"/>
      <c r="JW93" s="30"/>
      <c r="JX93" s="30"/>
      <c r="JY93" s="30"/>
      <c r="JZ93" s="30"/>
      <c r="KA93" s="30"/>
      <c r="KB93" s="30"/>
      <c r="KC93" s="30"/>
      <c r="KD93" s="30"/>
      <c r="KE93" s="30"/>
      <c r="KF93" s="2">
        <v>305999</v>
      </c>
      <c r="KG93" s="4">
        <v>17149660</v>
      </c>
      <c r="KH93" s="30">
        <v>28148</v>
      </c>
      <c r="KI93" s="30">
        <v>16145</v>
      </c>
      <c r="KJ93" s="30"/>
      <c r="KK93" s="30"/>
      <c r="KL93" s="30"/>
      <c r="KM93" s="30"/>
      <c r="KN93" s="30"/>
      <c r="KO93" s="30"/>
      <c r="KP93" s="30"/>
      <c r="KQ93" s="30"/>
      <c r="KR93" s="30"/>
      <c r="KS93" s="30"/>
      <c r="KT93" s="12">
        <v>4681</v>
      </c>
      <c r="KU93" s="30">
        <v>2636</v>
      </c>
      <c r="KV93" s="30">
        <v>0</v>
      </c>
      <c r="KW93" s="30"/>
      <c r="KX93" s="30"/>
      <c r="KY93" s="30"/>
      <c r="KZ93" s="30"/>
      <c r="LA93" s="30"/>
      <c r="LB93" s="30"/>
      <c r="LC93" s="30"/>
      <c r="LD93" s="30"/>
      <c r="LE93" s="30"/>
      <c r="LF93" s="30"/>
      <c r="LG93" s="30"/>
      <c r="LH93" s="30"/>
      <c r="LI93" s="30"/>
      <c r="LJ93" s="30"/>
      <c r="LK93" s="30"/>
      <c r="LL93" s="30"/>
      <c r="LM93" s="30"/>
      <c r="LN93" s="30"/>
      <c r="LO93" s="30"/>
      <c r="LP93" s="30"/>
      <c r="LQ93" s="30"/>
      <c r="LR93" s="30"/>
      <c r="LS93" s="30"/>
      <c r="LT93" s="30"/>
      <c r="LU93" s="30"/>
      <c r="LV93" s="30"/>
      <c r="LW93" s="30"/>
      <c r="LX93" s="30"/>
      <c r="LY93" s="30"/>
      <c r="LZ93" s="30"/>
      <c r="MA93" s="30"/>
      <c r="MB93" s="30"/>
      <c r="MC93" s="30"/>
      <c r="MD93" s="30"/>
      <c r="ME93" s="30"/>
      <c r="MF93" s="30">
        <v>0</v>
      </c>
      <c r="MG93" s="30"/>
      <c r="MH93" s="30"/>
      <c r="MI93" s="30"/>
      <c r="MJ93" s="30"/>
      <c r="MK93" s="30"/>
      <c r="ML93" s="30"/>
      <c r="MM93" s="30"/>
      <c r="MN93" s="30"/>
      <c r="MO93" s="30"/>
      <c r="MP93" s="30"/>
      <c r="MQ93" s="30"/>
      <c r="MR93" s="30"/>
      <c r="MS93" s="30"/>
      <c r="MT93" s="30"/>
      <c r="MU93" s="30"/>
      <c r="MV93" s="2">
        <v>51610</v>
      </c>
      <c r="MW93" s="30">
        <v>36354</v>
      </c>
      <c r="MX93" s="30">
        <v>22400</v>
      </c>
      <c r="MY93" s="30"/>
      <c r="MZ93" s="30"/>
      <c r="NA93" s="30">
        <v>5941</v>
      </c>
      <c r="NB93" s="30">
        <v>657</v>
      </c>
      <c r="NC93" s="30"/>
      <c r="ND93" s="30"/>
      <c r="NE93" s="30"/>
      <c r="NF93" s="30"/>
      <c r="NG93" s="30"/>
      <c r="NH93" s="30"/>
      <c r="NI93" s="30"/>
      <c r="NJ93" s="30"/>
      <c r="NK93" s="30"/>
      <c r="NL93" s="30"/>
      <c r="NM93" s="30"/>
      <c r="NN93" s="30"/>
      <c r="NO93" s="30"/>
      <c r="NP93" s="30"/>
      <c r="NQ93" s="30"/>
      <c r="NR93" s="30"/>
      <c r="NS93" s="30"/>
      <c r="NT93" s="30"/>
      <c r="NU93" s="30"/>
      <c r="NV93" s="30"/>
      <c r="NW93" s="30"/>
      <c r="NX93" s="2">
        <v>65352</v>
      </c>
      <c r="NY93" s="4">
        <v>116962</v>
      </c>
    </row>
    <row r="94" spans="1:389" x14ac:dyDescent="0.25">
      <c r="A94" s="76">
        <v>37530</v>
      </c>
      <c r="B94" s="30">
        <v>89904</v>
      </c>
      <c r="C94" s="30">
        <v>26101</v>
      </c>
      <c r="D94" s="30"/>
      <c r="E94" s="30"/>
      <c r="F94" s="30"/>
      <c r="G94" s="30"/>
      <c r="H94" s="30"/>
      <c r="I94" s="30"/>
      <c r="J94" s="30"/>
      <c r="K94" s="30"/>
      <c r="L94" s="30">
        <v>13418</v>
      </c>
      <c r="M94" s="30">
        <v>3183</v>
      </c>
      <c r="N94" s="30">
        <v>176</v>
      </c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">
        <v>132782</v>
      </c>
      <c r="BQ94" s="30">
        <v>33353</v>
      </c>
      <c r="BR94" s="30">
        <v>6339</v>
      </c>
      <c r="BS94" s="30"/>
      <c r="BT94" s="30"/>
      <c r="BU94" s="30">
        <v>1778</v>
      </c>
      <c r="BV94" s="30">
        <v>664</v>
      </c>
      <c r="BW94" s="30">
        <v>154</v>
      </c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2">
        <v>42288</v>
      </c>
      <c r="CS94" s="4">
        <v>175070</v>
      </c>
      <c r="CT94" s="30">
        <v>8258</v>
      </c>
      <c r="CU94" s="30">
        <v>3170</v>
      </c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>
        <v>1368</v>
      </c>
      <c r="DG94" s="30">
        <v>594</v>
      </c>
      <c r="DH94" s="30">
        <v>17</v>
      </c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2">
        <v>13407</v>
      </c>
      <c r="FI94" s="30">
        <v>1857</v>
      </c>
      <c r="FJ94" s="30">
        <v>489</v>
      </c>
      <c r="FK94" s="30"/>
      <c r="FL94" s="30"/>
      <c r="FM94" s="30">
        <v>197</v>
      </c>
      <c r="FN94" s="30">
        <v>102</v>
      </c>
      <c r="FO94" s="30">
        <v>14</v>
      </c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2">
        <v>2659</v>
      </c>
      <c r="GK94" s="4">
        <v>16066</v>
      </c>
      <c r="GL94" s="105">
        <v>16241401</v>
      </c>
      <c r="GM94" s="30">
        <v>4006626</v>
      </c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>
        <v>1366274</v>
      </c>
      <c r="GY94" s="30">
        <v>432812</v>
      </c>
      <c r="GZ94" s="30">
        <v>11407</v>
      </c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  <c r="IW94" s="30"/>
      <c r="IX94" s="30"/>
      <c r="IY94" s="30"/>
      <c r="IZ94" s="2">
        <v>22058520</v>
      </c>
      <c r="JA94" s="30">
        <v>297007</v>
      </c>
      <c r="JB94" s="30">
        <v>47872</v>
      </c>
      <c r="JC94" s="30"/>
      <c r="JD94" s="30"/>
      <c r="JE94" s="30"/>
      <c r="JF94" s="30">
        <v>5408</v>
      </c>
      <c r="JG94" s="30">
        <v>5639</v>
      </c>
      <c r="JH94" s="30">
        <v>647</v>
      </c>
      <c r="JI94" s="30"/>
      <c r="JJ94" s="30"/>
      <c r="JK94" s="30"/>
      <c r="JL94" s="30"/>
      <c r="JM94" s="30"/>
      <c r="JN94" s="30"/>
      <c r="JO94" s="30"/>
      <c r="JP94" s="30"/>
      <c r="JQ94" s="30"/>
      <c r="JR94" s="30"/>
      <c r="JS94" s="30"/>
      <c r="JT94" s="30"/>
      <c r="JU94" s="30"/>
      <c r="JV94" s="30"/>
      <c r="JW94" s="30"/>
      <c r="JX94" s="30"/>
      <c r="JY94" s="30"/>
      <c r="JZ94" s="30"/>
      <c r="KA94" s="30"/>
      <c r="KB94" s="30"/>
      <c r="KC94" s="30"/>
      <c r="KD94" s="30"/>
      <c r="KE94" s="30"/>
      <c r="KF94" s="2">
        <v>355926</v>
      </c>
      <c r="KG94" s="4">
        <v>22414446</v>
      </c>
      <c r="KH94" s="30">
        <v>32117</v>
      </c>
      <c r="KI94" s="30">
        <v>16557</v>
      </c>
      <c r="KJ94" s="30"/>
      <c r="KK94" s="30"/>
      <c r="KL94" s="30"/>
      <c r="KM94" s="30"/>
      <c r="KN94" s="30"/>
      <c r="KO94" s="30"/>
      <c r="KP94" s="30"/>
      <c r="KQ94" s="30"/>
      <c r="KR94" s="30"/>
      <c r="KS94" s="30"/>
      <c r="KT94" s="12">
        <v>5706</v>
      </c>
      <c r="KU94" s="30">
        <v>2961</v>
      </c>
      <c r="KV94" s="30">
        <v>87</v>
      </c>
      <c r="KW94" s="30"/>
      <c r="KX94" s="30"/>
      <c r="KY94" s="30"/>
      <c r="KZ94" s="30"/>
      <c r="LA94" s="30"/>
      <c r="LB94" s="30"/>
      <c r="LC94" s="30"/>
      <c r="LD94" s="30"/>
      <c r="LE94" s="30"/>
      <c r="LF94" s="30"/>
      <c r="LG94" s="30"/>
      <c r="LH94" s="30"/>
      <c r="LI94" s="30"/>
      <c r="LJ94" s="30"/>
      <c r="LK94" s="30"/>
      <c r="LL94" s="30"/>
      <c r="LM94" s="30"/>
      <c r="LN94" s="30"/>
      <c r="LO94" s="30"/>
      <c r="LP94" s="30"/>
      <c r="LQ94" s="30"/>
      <c r="LR94" s="30"/>
      <c r="LS94" s="30"/>
      <c r="LT94" s="30"/>
      <c r="LU94" s="30"/>
      <c r="LV94" s="30"/>
      <c r="LW94" s="30"/>
      <c r="LX94" s="30"/>
      <c r="LY94" s="30"/>
      <c r="LZ94" s="30"/>
      <c r="MA94" s="30"/>
      <c r="MB94" s="30"/>
      <c r="MC94" s="30"/>
      <c r="MD94" s="30"/>
      <c r="ME94" s="30"/>
      <c r="MF94" s="30"/>
      <c r="MG94" s="30"/>
      <c r="MH94" s="30"/>
      <c r="MI94" s="30"/>
      <c r="MJ94" s="30"/>
      <c r="MK94" s="30"/>
      <c r="ML94" s="30"/>
      <c r="MM94" s="30"/>
      <c r="MN94" s="30"/>
      <c r="MO94" s="30"/>
      <c r="MP94" s="30"/>
      <c r="MQ94" s="30"/>
      <c r="MR94" s="30"/>
      <c r="MS94" s="30"/>
      <c r="MT94" s="30"/>
      <c r="MU94" s="30"/>
      <c r="MV94" s="2">
        <v>57428</v>
      </c>
      <c r="MW94" s="30">
        <v>46849</v>
      </c>
      <c r="MX94" s="30">
        <v>25046</v>
      </c>
      <c r="MY94" s="30"/>
      <c r="MZ94" s="30"/>
      <c r="NA94" s="30">
        <v>6575</v>
      </c>
      <c r="NB94" s="30">
        <v>1107</v>
      </c>
      <c r="NC94" s="30">
        <v>77</v>
      </c>
      <c r="ND94" s="30"/>
      <c r="NE94" s="30"/>
      <c r="NF94" s="30"/>
      <c r="NG94" s="30"/>
      <c r="NH94" s="30"/>
      <c r="NI94" s="30"/>
      <c r="NJ94" s="30"/>
      <c r="NK94" s="30"/>
      <c r="NL94" s="30"/>
      <c r="NM94" s="30"/>
      <c r="NN94" s="30"/>
      <c r="NO94" s="30"/>
      <c r="NP94" s="30"/>
      <c r="NQ94" s="30"/>
      <c r="NR94" s="30"/>
      <c r="NS94" s="30"/>
      <c r="NT94" s="30"/>
      <c r="NU94" s="30"/>
      <c r="NV94" s="30"/>
      <c r="NW94" s="30"/>
      <c r="NX94" s="2">
        <v>79577</v>
      </c>
      <c r="NY94" s="4">
        <v>137005</v>
      </c>
    </row>
    <row r="95" spans="1:389" x14ac:dyDescent="0.25">
      <c r="A95" s="76">
        <v>37561</v>
      </c>
      <c r="B95" s="30">
        <v>103394</v>
      </c>
      <c r="C95" s="30">
        <v>34421</v>
      </c>
      <c r="D95" s="30"/>
      <c r="E95" s="30"/>
      <c r="F95" s="30"/>
      <c r="G95" s="30"/>
      <c r="H95" s="30"/>
      <c r="I95" s="30"/>
      <c r="J95" s="30"/>
      <c r="K95" s="30"/>
      <c r="L95" s="30">
        <v>33706</v>
      </c>
      <c r="M95" s="30">
        <v>4687</v>
      </c>
      <c r="N95" s="30">
        <v>6</v>
      </c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 t="s">
        <v>99</v>
      </c>
      <c r="AW95" s="30" t="s">
        <v>99</v>
      </c>
      <c r="AX95" s="30" t="s">
        <v>99</v>
      </c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">
        <v>176214</v>
      </c>
      <c r="BQ95" s="30">
        <v>36413</v>
      </c>
      <c r="BR95" s="30">
        <v>16281</v>
      </c>
      <c r="BS95" s="30"/>
      <c r="BT95" s="30"/>
      <c r="BU95" s="30">
        <v>9780</v>
      </c>
      <c r="BV95" s="30">
        <v>467</v>
      </c>
      <c r="BW95" s="30">
        <v>6</v>
      </c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2">
        <v>62947</v>
      </c>
      <c r="CS95" s="4">
        <v>239161</v>
      </c>
      <c r="CT95" s="30">
        <v>8108</v>
      </c>
      <c r="CU95" s="30">
        <v>3111</v>
      </c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>
        <v>2814</v>
      </c>
      <c r="DG95" s="30">
        <v>665</v>
      </c>
      <c r="DH95" s="30">
        <v>2</v>
      </c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2">
        <v>14700</v>
      </c>
      <c r="FI95" s="30">
        <v>1877</v>
      </c>
      <c r="FJ95" s="30">
        <v>693</v>
      </c>
      <c r="FK95" s="30"/>
      <c r="FL95" s="30"/>
      <c r="FM95" s="30">
        <v>725</v>
      </c>
      <c r="FN95" s="30">
        <v>111</v>
      </c>
      <c r="FO95" s="30">
        <v>2</v>
      </c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2">
        <v>3408</v>
      </c>
      <c r="GK95" s="4">
        <v>18108</v>
      </c>
      <c r="GL95" s="105">
        <v>19005616</v>
      </c>
      <c r="GM95" s="30">
        <v>4949978</v>
      </c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>
        <v>3069947</v>
      </c>
      <c r="GY95" s="30">
        <v>591048</v>
      </c>
      <c r="GZ95" s="30">
        <v>389</v>
      </c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  <c r="IW95" s="30"/>
      <c r="IX95" s="30"/>
      <c r="IY95" s="30"/>
      <c r="IZ95" s="2">
        <v>27616978</v>
      </c>
      <c r="JA95" s="30">
        <v>259807</v>
      </c>
      <c r="JB95" s="30">
        <v>62002</v>
      </c>
      <c r="JC95" s="30"/>
      <c r="JD95" s="30"/>
      <c r="JE95" s="30"/>
      <c r="JF95" s="30">
        <v>11119</v>
      </c>
      <c r="JG95" s="30">
        <v>2711</v>
      </c>
      <c r="JH95" s="30">
        <v>25</v>
      </c>
      <c r="JI95" s="30"/>
      <c r="JJ95" s="30"/>
      <c r="JK95" s="30"/>
      <c r="JL95" s="30"/>
      <c r="JM95" s="30"/>
      <c r="JN95" s="30"/>
      <c r="JO95" s="30"/>
      <c r="JP95" s="30"/>
      <c r="JQ95" s="30"/>
      <c r="JR95" s="30"/>
      <c r="JS95" s="30"/>
      <c r="JT95" s="30"/>
      <c r="JU95" s="30"/>
      <c r="JV95" s="30"/>
      <c r="JW95" s="30"/>
      <c r="JX95" s="30"/>
      <c r="JY95" s="30"/>
      <c r="JZ95" s="30"/>
      <c r="KA95" s="30"/>
      <c r="KB95" s="30"/>
      <c r="KC95" s="30"/>
      <c r="KD95" s="30"/>
      <c r="KE95" s="30"/>
      <c r="KF95" s="2">
        <v>335639</v>
      </c>
      <c r="KG95" s="4">
        <v>27952617</v>
      </c>
      <c r="KH95" s="30">
        <v>26008</v>
      </c>
      <c r="KI95" s="30">
        <v>13058</v>
      </c>
      <c r="KJ95" s="30"/>
      <c r="KK95" s="30"/>
      <c r="KL95" s="30"/>
      <c r="KM95" s="30"/>
      <c r="KN95" s="30"/>
      <c r="KO95" s="30"/>
      <c r="KP95" s="30"/>
      <c r="KQ95" s="30"/>
      <c r="KR95" s="30"/>
      <c r="KS95" s="30"/>
      <c r="KT95" s="12">
        <v>6019</v>
      </c>
      <c r="KU95" s="30">
        <v>1471</v>
      </c>
      <c r="KV95" s="30">
        <v>90</v>
      </c>
      <c r="KW95" s="30"/>
      <c r="KX95" s="30"/>
      <c r="KY95" s="30"/>
      <c r="KZ95" s="30"/>
      <c r="LA95" s="30"/>
      <c r="LB95" s="30"/>
      <c r="LC95" s="30"/>
      <c r="LD95" s="30"/>
      <c r="LE95" s="30"/>
      <c r="LF95" s="30"/>
      <c r="LG95" s="30"/>
      <c r="LH95" s="30"/>
      <c r="LI95" s="30"/>
      <c r="LJ95" s="30"/>
      <c r="LK95" s="30"/>
      <c r="LL95" s="30"/>
      <c r="LM95" s="30"/>
      <c r="LN95" s="30"/>
      <c r="LO95" s="30"/>
      <c r="LP95" s="30"/>
      <c r="LQ95" s="30"/>
      <c r="LR95" s="30"/>
      <c r="LS95" s="30"/>
      <c r="LT95" s="30"/>
      <c r="LU95" s="30"/>
      <c r="LV95" s="30"/>
      <c r="LW95" s="30"/>
      <c r="LX95" s="30"/>
      <c r="LY95" s="30"/>
      <c r="LZ95" s="30"/>
      <c r="MA95" s="30"/>
      <c r="MB95" s="30"/>
      <c r="MC95" s="30"/>
      <c r="MD95" s="30"/>
      <c r="ME95" s="30"/>
      <c r="MF95" s="30"/>
      <c r="MG95" s="30"/>
      <c r="MH95" s="30"/>
      <c r="MI95" s="30"/>
      <c r="MJ95" s="30"/>
      <c r="MK95" s="30"/>
      <c r="ML95" s="30"/>
      <c r="MM95" s="30"/>
      <c r="MN95" s="30"/>
      <c r="MO95" s="30"/>
      <c r="MP95" s="30"/>
      <c r="MQ95" s="30"/>
      <c r="MR95" s="30"/>
      <c r="MS95" s="30"/>
      <c r="MT95" s="30"/>
      <c r="MU95" s="30"/>
      <c r="MV95" s="2">
        <v>46646</v>
      </c>
      <c r="MW95" s="30">
        <v>39997</v>
      </c>
      <c r="MX95" s="30">
        <v>20914</v>
      </c>
      <c r="MY95" s="30"/>
      <c r="MZ95" s="30"/>
      <c r="NA95" s="30">
        <v>1450</v>
      </c>
      <c r="NB95" s="30">
        <v>1184</v>
      </c>
      <c r="NC95" s="30">
        <v>83</v>
      </c>
      <c r="ND95" s="30"/>
      <c r="NE95" s="30"/>
      <c r="NF95" s="30"/>
      <c r="NG95" s="30"/>
      <c r="NH95" s="30"/>
      <c r="NI95" s="30"/>
      <c r="NJ95" s="30"/>
      <c r="NK95" s="30"/>
      <c r="NL95" s="30"/>
      <c r="NM95" s="30"/>
      <c r="NN95" s="30"/>
      <c r="NO95" s="30"/>
      <c r="NP95" s="30"/>
      <c r="NQ95" s="30"/>
      <c r="NR95" s="30"/>
      <c r="NS95" s="30"/>
      <c r="NT95" s="30"/>
      <c r="NU95" s="30"/>
      <c r="NV95" s="30"/>
      <c r="NW95" s="30"/>
      <c r="NX95" s="2">
        <v>63545</v>
      </c>
      <c r="NY95" s="4">
        <v>110191</v>
      </c>
    </row>
    <row r="96" spans="1:389" x14ac:dyDescent="0.25">
      <c r="A96" s="76">
        <v>37591</v>
      </c>
      <c r="B96" s="30">
        <v>82584</v>
      </c>
      <c r="C96" s="30">
        <v>22820</v>
      </c>
      <c r="D96" s="30"/>
      <c r="E96" s="30"/>
      <c r="F96" s="30"/>
      <c r="G96" s="30"/>
      <c r="H96" s="30"/>
      <c r="I96" s="30"/>
      <c r="J96" s="30"/>
      <c r="K96" s="30"/>
      <c r="L96" s="30">
        <v>19212</v>
      </c>
      <c r="M96" s="30">
        <v>1843</v>
      </c>
      <c r="N96" s="30">
        <v>10</v>
      </c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2">
        <v>126469</v>
      </c>
      <c r="BQ96" s="30">
        <v>31795</v>
      </c>
      <c r="BR96" s="30">
        <v>6203</v>
      </c>
      <c r="BS96" s="30"/>
      <c r="BT96" s="30"/>
      <c r="BU96" s="30">
        <v>1148</v>
      </c>
      <c r="BV96" s="30">
        <v>202</v>
      </c>
      <c r="BW96" s="30">
        <v>0</v>
      </c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2">
        <v>39348</v>
      </c>
      <c r="CS96" s="4">
        <v>165817</v>
      </c>
      <c r="CT96" s="30">
        <v>6148</v>
      </c>
      <c r="CU96" s="30">
        <v>2246</v>
      </c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>
        <v>1506</v>
      </c>
      <c r="DG96" s="30">
        <v>287</v>
      </c>
      <c r="DH96" s="30">
        <v>1</v>
      </c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2">
        <v>10188</v>
      </c>
      <c r="FI96" s="30">
        <v>1669</v>
      </c>
      <c r="FJ96" s="30">
        <v>396</v>
      </c>
      <c r="FK96" s="30"/>
      <c r="FL96" s="30"/>
      <c r="FM96" s="30">
        <v>146</v>
      </c>
      <c r="FN96" s="30">
        <v>52</v>
      </c>
      <c r="FO96" s="30">
        <v>0</v>
      </c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2">
        <v>2263</v>
      </c>
      <c r="GK96" s="4">
        <v>12451</v>
      </c>
      <c r="GL96" s="105">
        <v>14671039</v>
      </c>
      <c r="GM96" s="30">
        <v>3101049</v>
      </c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>
        <v>1652390</v>
      </c>
      <c r="GY96" s="30">
        <v>225172</v>
      </c>
      <c r="GZ96" s="30">
        <v>635</v>
      </c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  <c r="IW96" s="30"/>
      <c r="IX96" s="30"/>
      <c r="IY96" s="30"/>
      <c r="IZ96" s="2">
        <v>19650285</v>
      </c>
      <c r="JA96" s="30">
        <v>375229</v>
      </c>
      <c r="JB96" s="30">
        <v>33235</v>
      </c>
      <c r="JC96" s="30"/>
      <c r="JD96" s="30"/>
      <c r="JE96" s="30"/>
      <c r="JF96" s="30">
        <v>5963</v>
      </c>
      <c r="JG96" s="30">
        <v>1594</v>
      </c>
      <c r="JH96" s="30">
        <v>0</v>
      </c>
      <c r="JI96" s="30"/>
      <c r="JJ96" s="30"/>
      <c r="JK96" s="30"/>
      <c r="JL96" s="30"/>
      <c r="JM96" s="30"/>
      <c r="JN96" s="30"/>
      <c r="JO96" s="30"/>
      <c r="JP96" s="30"/>
      <c r="JQ96" s="30"/>
      <c r="JR96" s="30"/>
      <c r="JS96" s="30"/>
      <c r="JT96" s="30"/>
      <c r="JU96" s="30"/>
      <c r="JV96" s="30"/>
      <c r="JW96" s="30"/>
      <c r="JX96" s="30"/>
      <c r="JY96" s="30"/>
      <c r="JZ96" s="30"/>
      <c r="KA96" s="30"/>
      <c r="KB96" s="30"/>
      <c r="KC96" s="30"/>
      <c r="KD96" s="30"/>
      <c r="KE96" s="30"/>
      <c r="KF96" s="2">
        <v>416021</v>
      </c>
      <c r="KG96" s="4">
        <v>20066306</v>
      </c>
      <c r="KH96" s="30">
        <v>23463</v>
      </c>
      <c r="KI96" s="30">
        <v>11912</v>
      </c>
      <c r="KJ96" s="30"/>
      <c r="KK96" s="30"/>
      <c r="KL96" s="30"/>
      <c r="KM96" s="30"/>
      <c r="KN96" s="30"/>
      <c r="KO96" s="30"/>
      <c r="KP96" s="30"/>
      <c r="KQ96" s="30"/>
      <c r="KR96" s="30"/>
      <c r="KS96" s="30"/>
      <c r="KT96" s="12">
        <v>6532</v>
      </c>
      <c r="KU96" s="30">
        <v>1269</v>
      </c>
      <c r="KV96" s="30">
        <v>80</v>
      </c>
      <c r="KW96" s="30"/>
      <c r="KX96" s="30"/>
      <c r="KY96" s="30"/>
      <c r="KZ96" s="30"/>
      <c r="LA96" s="30"/>
      <c r="LB96" s="30"/>
      <c r="LC96" s="30"/>
      <c r="LD96" s="30"/>
      <c r="LE96" s="30"/>
      <c r="LF96" s="30"/>
      <c r="LG96" s="30"/>
      <c r="LH96" s="30"/>
      <c r="LI96" s="30"/>
      <c r="LJ96" s="30"/>
      <c r="LK96" s="30"/>
      <c r="LL96" s="30"/>
      <c r="LM96" s="30"/>
      <c r="LN96" s="30"/>
      <c r="LO96" s="30"/>
      <c r="LP96" s="30"/>
      <c r="LQ96" s="30"/>
      <c r="LR96" s="30"/>
      <c r="LS96" s="30"/>
      <c r="LT96" s="30"/>
      <c r="LU96" s="30"/>
      <c r="LV96" s="30"/>
      <c r="LW96" s="30"/>
      <c r="LX96" s="30"/>
      <c r="LY96" s="30"/>
      <c r="LZ96" s="30"/>
      <c r="MA96" s="30"/>
      <c r="MB96" s="30"/>
      <c r="MC96" s="30"/>
      <c r="MD96" s="30"/>
      <c r="ME96" s="30"/>
      <c r="MF96" s="30"/>
      <c r="MG96" s="30"/>
      <c r="MH96" s="30"/>
      <c r="MI96" s="30"/>
      <c r="MJ96" s="30"/>
      <c r="MK96" s="30"/>
      <c r="ML96" s="30"/>
      <c r="MM96" s="30"/>
      <c r="MN96" s="30"/>
      <c r="MO96" s="30"/>
      <c r="MP96" s="30"/>
      <c r="MQ96" s="30"/>
      <c r="MR96" s="30"/>
      <c r="MS96" s="30"/>
      <c r="MT96" s="30"/>
      <c r="MU96" s="30"/>
      <c r="MV96" s="2">
        <v>43256</v>
      </c>
      <c r="MW96" s="30">
        <v>45898</v>
      </c>
      <c r="MX96" s="30">
        <v>21376</v>
      </c>
      <c r="MY96" s="30"/>
      <c r="MZ96" s="30"/>
      <c r="NA96" s="30">
        <v>2159</v>
      </c>
      <c r="NB96" s="30">
        <v>1223</v>
      </c>
      <c r="NC96" s="30">
        <v>80</v>
      </c>
      <c r="ND96" s="30"/>
      <c r="NE96" s="30"/>
      <c r="NF96" s="30"/>
      <c r="NG96" s="30"/>
      <c r="NH96" s="30"/>
      <c r="NI96" s="30"/>
      <c r="NJ96" s="30"/>
      <c r="NK96" s="30"/>
      <c r="NL96" s="30"/>
      <c r="NM96" s="30"/>
      <c r="NN96" s="30"/>
      <c r="NO96" s="30"/>
      <c r="NP96" s="30"/>
      <c r="NQ96" s="30"/>
      <c r="NR96" s="30"/>
      <c r="NS96" s="30"/>
      <c r="NT96" s="30"/>
      <c r="NU96" s="30"/>
      <c r="NV96" s="30"/>
      <c r="NW96" s="30"/>
      <c r="NX96" s="2">
        <v>70736</v>
      </c>
      <c r="NY96" s="4">
        <v>113992</v>
      </c>
    </row>
    <row r="97" spans="1:389" x14ac:dyDescent="0.25">
      <c r="A97" s="14">
        <v>2002</v>
      </c>
      <c r="B97" s="2">
        <v>969572</v>
      </c>
      <c r="C97" s="2">
        <v>307537</v>
      </c>
      <c r="D97" s="2"/>
      <c r="E97" s="2"/>
      <c r="F97" s="2"/>
      <c r="G97" s="2"/>
      <c r="H97" s="2"/>
      <c r="I97" s="2"/>
      <c r="J97" s="2"/>
      <c r="K97" s="2"/>
      <c r="L97" s="2">
        <v>104121</v>
      </c>
      <c r="M97" s="2">
        <v>61911</v>
      </c>
      <c r="N97" s="2">
        <v>480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>
        <v>8</v>
      </c>
      <c r="AW97" s="2"/>
      <c r="AX97" s="2">
        <v>38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>
        <v>1443667</v>
      </c>
      <c r="BQ97" s="2">
        <v>392835</v>
      </c>
      <c r="BR97" s="2">
        <v>103982</v>
      </c>
      <c r="BS97" s="2"/>
      <c r="BT97" s="2"/>
      <c r="BU97" s="2">
        <v>23128</v>
      </c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>
        <v>525671</v>
      </c>
      <c r="CS97" s="5">
        <v>1969338</v>
      </c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>
        <v>135936</v>
      </c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>
        <v>31086</v>
      </c>
      <c r="GK97" s="5">
        <v>167022</v>
      </c>
      <c r="GL97" s="106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5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3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5"/>
    </row>
    <row r="98" spans="1:389" x14ac:dyDescent="0.25">
      <c r="A98" s="76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2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2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2"/>
      <c r="GK98" s="30"/>
      <c r="GL98" s="105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  <c r="IW98" s="30"/>
      <c r="IX98" s="30"/>
      <c r="IY98" s="30"/>
      <c r="IZ98" s="2"/>
      <c r="JA98" s="30"/>
      <c r="JB98" s="30"/>
      <c r="JC98" s="30"/>
      <c r="JD98" s="30"/>
      <c r="JE98" s="30"/>
      <c r="JF98" s="30"/>
      <c r="JG98" s="30"/>
      <c r="JH98" s="30"/>
      <c r="JI98" s="30"/>
      <c r="JJ98" s="30"/>
      <c r="JK98" s="30"/>
      <c r="JL98" s="30"/>
      <c r="JM98" s="30"/>
      <c r="JN98" s="30"/>
      <c r="JO98" s="30"/>
      <c r="JP98" s="30"/>
      <c r="JQ98" s="30"/>
      <c r="JR98" s="30"/>
      <c r="JS98" s="30"/>
      <c r="JT98" s="30"/>
      <c r="JU98" s="30"/>
      <c r="JV98" s="30"/>
      <c r="JW98" s="30"/>
      <c r="JX98" s="30"/>
      <c r="JY98" s="30"/>
      <c r="JZ98" s="30"/>
      <c r="KA98" s="30"/>
      <c r="KB98" s="30"/>
      <c r="KC98" s="30"/>
      <c r="KD98" s="30"/>
      <c r="KE98" s="30"/>
      <c r="KF98" s="2"/>
      <c r="KG98" s="30"/>
      <c r="KH98" s="30"/>
      <c r="KI98" s="30"/>
      <c r="KJ98" s="30"/>
      <c r="KK98" s="30"/>
      <c r="KL98" s="30"/>
      <c r="KM98" s="30"/>
      <c r="KN98" s="30"/>
      <c r="KO98" s="30"/>
      <c r="KP98" s="30"/>
      <c r="KQ98" s="30"/>
      <c r="KR98" s="30"/>
      <c r="KS98" s="30"/>
      <c r="KT98" s="30"/>
      <c r="KU98" s="30"/>
      <c r="KV98" s="30"/>
      <c r="KW98" s="30"/>
      <c r="KX98" s="30"/>
      <c r="KY98" s="30"/>
      <c r="KZ98" s="30"/>
      <c r="LA98" s="30"/>
      <c r="LB98" s="30"/>
      <c r="LC98" s="30"/>
      <c r="LD98" s="30"/>
      <c r="LE98" s="30"/>
      <c r="LF98" s="30"/>
      <c r="LG98" s="30"/>
      <c r="LH98" s="30"/>
      <c r="LI98" s="30"/>
      <c r="LJ98" s="30"/>
      <c r="LK98" s="30"/>
      <c r="LL98" s="30"/>
      <c r="LM98" s="30"/>
      <c r="LN98" s="30"/>
      <c r="LO98" s="30"/>
      <c r="LP98" s="30"/>
      <c r="LQ98" s="30"/>
      <c r="LR98" s="30"/>
      <c r="LS98" s="30"/>
      <c r="LT98" s="30"/>
      <c r="LU98" s="30"/>
      <c r="LV98" s="30"/>
      <c r="LW98" s="30"/>
      <c r="LX98" s="30"/>
      <c r="LY98" s="30"/>
      <c r="LZ98" s="30"/>
      <c r="MA98" s="30"/>
      <c r="MB98" s="30"/>
      <c r="MC98" s="30"/>
      <c r="MD98" s="30"/>
      <c r="ME98" s="30"/>
      <c r="MF98" s="30"/>
      <c r="MG98" s="30"/>
      <c r="MH98" s="30"/>
      <c r="MI98" s="30"/>
      <c r="MJ98" s="30"/>
      <c r="MK98" s="30"/>
      <c r="ML98" s="30"/>
      <c r="MM98" s="30"/>
      <c r="MN98" s="30"/>
      <c r="MO98" s="30"/>
      <c r="MP98" s="30"/>
      <c r="MQ98" s="30"/>
      <c r="MR98" s="30"/>
      <c r="MS98" s="30"/>
      <c r="MT98" s="30"/>
      <c r="MU98" s="30"/>
      <c r="MV98" s="2"/>
      <c r="MW98" s="30"/>
      <c r="MX98" s="30"/>
      <c r="MY98" s="30"/>
      <c r="MZ98" s="30"/>
      <c r="NA98" s="30"/>
      <c r="NB98" s="30"/>
      <c r="NC98" s="30"/>
      <c r="ND98" s="30"/>
      <c r="NE98" s="30"/>
      <c r="NF98" s="30"/>
      <c r="NG98" s="30"/>
      <c r="NH98" s="30"/>
      <c r="NI98" s="30"/>
      <c r="NJ98" s="30"/>
      <c r="NK98" s="30"/>
      <c r="NL98" s="30"/>
      <c r="NM98" s="30"/>
      <c r="NN98" s="30"/>
      <c r="NO98" s="30"/>
      <c r="NP98" s="30"/>
      <c r="NQ98" s="30"/>
      <c r="NR98" s="30"/>
      <c r="NS98" s="30"/>
      <c r="NT98" s="30"/>
      <c r="NU98" s="30"/>
      <c r="NV98" s="30"/>
      <c r="NW98" s="30"/>
      <c r="NX98" s="2"/>
      <c r="NY98" s="30"/>
    </row>
    <row r="99" spans="1:389" x14ac:dyDescent="0.25">
      <c r="A99" s="76">
        <v>37622</v>
      </c>
      <c r="B99" s="30">
        <v>87274</v>
      </c>
      <c r="C99" s="30">
        <v>15159</v>
      </c>
      <c r="D99" s="30"/>
      <c r="E99" s="30"/>
      <c r="F99" s="30"/>
      <c r="G99" s="30"/>
      <c r="H99" s="30"/>
      <c r="I99" s="30"/>
      <c r="J99" s="30"/>
      <c r="K99" s="30"/>
      <c r="L99" s="30">
        <v>17693</v>
      </c>
      <c r="M99" s="30">
        <v>1798</v>
      </c>
      <c r="N99" s="30">
        <v>0</v>
      </c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">
        <v>121924</v>
      </c>
      <c r="BQ99" s="30">
        <v>57722</v>
      </c>
      <c r="BR99" s="30">
        <v>6028</v>
      </c>
      <c r="BS99" s="30"/>
      <c r="BT99" s="30"/>
      <c r="BU99" s="30">
        <v>2199</v>
      </c>
      <c r="BV99" s="30">
        <v>331</v>
      </c>
      <c r="BW99" s="30">
        <v>0</v>
      </c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2">
        <v>66280</v>
      </c>
      <c r="CS99" s="4">
        <v>188204</v>
      </c>
      <c r="CT99" s="30">
        <v>8433</v>
      </c>
      <c r="CU99" s="30">
        <v>2397</v>
      </c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>
        <v>1550</v>
      </c>
      <c r="DG99" s="30">
        <v>436</v>
      </c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2">
        <v>12816</v>
      </c>
      <c r="FI99" s="30">
        <v>2806</v>
      </c>
      <c r="FJ99" s="30">
        <v>419</v>
      </c>
      <c r="FK99" s="30"/>
      <c r="FL99" s="30"/>
      <c r="FM99" s="30">
        <v>224</v>
      </c>
      <c r="FN99" s="30">
        <v>80</v>
      </c>
      <c r="FO99" s="30">
        <v>0</v>
      </c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2">
        <v>3529</v>
      </c>
      <c r="GK99" s="4">
        <v>16345</v>
      </c>
      <c r="GL99" s="105">
        <v>13206854</v>
      </c>
      <c r="GM99" s="30">
        <v>1997527</v>
      </c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>
        <v>1395603</v>
      </c>
      <c r="GY99" s="30">
        <v>209247</v>
      </c>
      <c r="GZ99" s="30">
        <v>0</v>
      </c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  <c r="IW99" s="30"/>
      <c r="IX99" s="30"/>
      <c r="IY99" s="30"/>
      <c r="IZ99" s="2">
        <v>16809231</v>
      </c>
      <c r="JA99" s="30">
        <v>774406</v>
      </c>
      <c r="JB99" s="30">
        <v>40034</v>
      </c>
      <c r="JC99" s="30"/>
      <c r="JD99" s="30"/>
      <c r="JE99" s="30"/>
      <c r="JF99" s="30">
        <v>8667</v>
      </c>
      <c r="JG99" s="30">
        <v>2595</v>
      </c>
      <c r="JH99" s="30">
        <v>0</v>
      </c>
      <c r="JI99" s="30"/>
      <c r="JJ99" s="30"/>
      <c r="JK99" s="30"/>
      <c r="JL99" s="30"/>
      <c r="JM99" s="30"/>
      <c r="JN99" s="30"/>
      <c r="JO99" s="30"/>
      <c r="JP99" s="30"/>
      <c r="JQ99" s="30"/>
      <c r="JR99" s="30"/>
      <c r="JS99" s="30"/>
      <c r="JT99" s="30"/>
      <c r="JU99" s="30"/>
      <c r="JV99" s="30"/>
      <c r="JW99" s="30"/>
      <c r="JX99" s="30"/>
      <c r="JY99" s="30"/>
      <c r="JZ99" s="30"/>
      <c r="KA99" s="30"/>
      <c r="KB99" s="30"/>
      <c r="KC99" s="30"/>
      <c r="KD99" s="30"/>
      <c r="KE99" s="30"/>
      <c r="KF99" s="2">
        <v>825702</v>
      </c>
      <c r="KG99" s="4">
        <v>17634933</v>
      </c>
      <c r="KH99" s="30">
        <v>26783</v>
      </c>
      <c r="KI99" s="30">
        <v>11546</v>
      </c>
      <c r="KJ99" s="30"/>
      <c r="KK99" s="30"/>
      <c r="KL99" s="30"/>
      <c r="KM99" s="30"/>
      <c r="KN99" s="30"/>
      <c r="KO99" s="30"/>
      <c r="KP99" s="30"/>
      <c r="KQ99" s="30"/>
      <c r="KR99" s="30"/>
      <c r="KS99" s="30"/>
      <c r="KT99" s="12">
        <v>5066</v>
      </c>
      <c r="KU99" s="30">
        <v>1770</v>
      </c>
      <c r="KV99" s="30">
        <v>80</v>
      </c>
      <c r="KW99" s="30"/>
      <c r="KX99" s="30"/>
      <c r="KY99" s="30"/>
      <c r="KZ99" s="30"/>
      <c r="LA99" s="30"/>
      <c r="LB99" s="30"/>
      <c r="LC99" s="30"/>
      <c r="LD99" s="30"/>
      <c r="LE99" s="30"/>
      <c r="LF99" s="30"/>
      <c r="LG99" s="30"/>
      <c r="LH99" s="30"/>
      <c r="LI99" s="30"/>
      <c r="LJ99" s="30"/>
      <c r="LK99" s="30"/>
      <c r="LL99" s="30"/>
      <c r="LM99" s="30"/>
      <c r="LN99" s="30"/>
      <c r="LO99" s="30"/>
      <c r="LP99" s="30"/>
      <c r="LQ99" s="30"/>
      <c r="LR99" s="30"/>
      <c r="LS99" s="30"/>
      <c r="LT99" s="30"/>
      <c r="LU99" s="30"/>
      <c r="LV99" s="30"/>
      <c r="LW99" s="30"/>
      <c r="LX99" s="30"/>
      <c r="LY99" s="30"/>
      <c r="LZ99" s="30"/>
      <c r="MA99" s="30"/>
      <c r="MB99" s="30"/>
      <c r="MC99" s="30"/>
      <c r="MD99" s="30"/>
      <c r="ME99" s="30"/>
      <c r="MF99" s="30"/>
      <c r="MG99" s="30"/>
      <c r="MH99" s="30"/>
      <c r="MI99" s="30"/>
      <c r="MJ99" s="30"/>
      <c r="MK99" s="30"/>
      <c r="ML99" s="30"/>
      <c r="MM99" s="30"/>
      <c r="MN99" s="30"/>
      <c r="MO99" s="30"/>
      <c r="MP99" s="30"/>
      <c r="MQ99" s="30"/>
      <c r="MR99" s="30"/>
      <c r="MS99" s="30"/>
      <c r="MT99" s="30"/>
      <c r="MU99" s="30"/>
      <c r="MV99" s="2">
        <v>45245</v>
      </c>
      <c r="MW99" s="30">
        <v>56352</v>
      </c>
      <c r="MX99" s="30">
        <v>22573</v>
      </c>
      <c r="MY99" s="30"/>
      <c r="MZ99" s="30"/>
      <c r="NA99" s="30">
        <v>3187</v>
      </c>
      <c r="NB99" s="30">
        <v>1584</v>
      </c>
      <c r="NC99" s="30">
        <v>80</v>
      </c>
      <c r="ND99" s="30"/>
      <c r="NE99" s="30"/>
      <c r="NF99" s="30"/>
      <c r="NG99" s="30"/>
      <c r="NH99" s="30"/>
      <c r="NI99" s="30"/>
      <c r="NJ99" s="30"/>
      <c r="NK99" s="30"/>
      <c r="NL99" s="30"/>
      <c r="NM99" s="30"/>
      <c r="NN99" s="30"/>
      <c r="NO99" s="30"/>
      <c r="NP99" s="30"/>
      <c r="NQ99" s="30"/>
      <c r="NR99" s="30"/>
      <c r="NS99" s="30"/>
      <c r="NT99" s="30"/>
      <c r="NU99" s="30"/>
      <c r="NV99" s="30"/>
      <c r="NW99" s="30"/>
      <c r="NX99" s="2">
        <v>83776</v>
      </c>
      <c r="NY99" s="4">
        <v>129021</v>
      </c>
    </row>
    <row r="100" spans="1:389" x14ac:dyDescent="0.25">
      <c r="A100" s="76">
        <v>37653</v>
      </c>
      <c r="B100" s="30">
        <v>129269</v>
      </c>
      <c r="C100" s="30">
        <v>27069</v>
      </c>
      <c r="D100" s="30"/>
      <c r="E100" s="30"/>
      <c r="F100" s="30"/>
      <c r="G100" s="30"/>
      <c r="H100" s="30"/>
      <c r="I100" s="30"/>
      <c r="J100" s="30"/>
      <c r="K100" s="30"/>
      <c r="L100" s="30">
        <v>16505</v>
      </c>
      <c r="M100" s="30">
        <v>3208</v>
      </c>
      <c r="N100" s="30">
        <v>81</v>
      </c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">
        <v>176132</v>
      </c>
      <c r="BQ100" s="30">
        <v>74599</v>
      </c>
      <c r="BR100" s="30">
        <v>15166</v>
      </c>
      <c r="BS100" s="30"/>
      <c r="BT100" s="30"/>
      <c r="BU100" s="30">
        <v>2910</v>
      </c>
      <c r="BV100" s="30">
        <v>508</v>
      </c>
      <c r="BW100" s="30">
        <v>0</v>
      </c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2">
        <v>93183</v>
      </c>
      <c r="CS100" s="4">
        <v>269315</v>
      </c>
      <c r="CT100" s="30">
        <v>8435</v>
      </c>
      <c r="CU100" s="30">
        <v>2704</v>
      </c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>
        <v>1281</v>
      </c>
      <c r="DG100" s="30">
        <v>697</v>
      </c>
      <c r="DH100" s="30">
        <v>2</v>
      </c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2">
        <v>13119</v>
      </c>
      <c r="FI100" s="30">
        <v>4431</v>
      </c>
      <c r="FJ100" s="30">
        <v>833</v>
      </c>
      <c r="FK100" s="30"/>
      <c r="FL100" s="30"/>
      <c r="FM100" s="30">
        <v>296</v>
      </c>
      <c r="FN100" s="30">
        <v>121</v>
      </c>
      <c r="FO100" s="30">
        <v>0</v>
      </c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2">
        <v>5681</v>
      </c>
      <c r="GK100" s="4">
        <v>18800</v>
      </c>
      <c r="GL100" s="105">
        <v>15384604</v>
      </c>
      <c r="GM100" s="30">
        <v>3040922</v>
      </c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>
        <v>1173749</v>
      </c>
      <c r="GY100" s="30">
        <v>325082</v>
      </c>
      <c r="GZ100" s="30">
        <v>0</v>
      </c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  <c r="IW100" s="30"/>
      <c r="IX100" s="30"/>
      <c r="IY100" s="30"/>
      <c r="IZ100" s="2">
        <v>19924357</v>
      </c>
      <c r="JA100" s="30">
        <v>643703</v>
      </c>
      <c r="JB100" s="30">
        <v>56603</v>
      </c>
      <c r="JC100" s="30"/>
      <c r="JD100" s="30"/>
      <c r="JE100" s="30"/>
      <c r="JF100" s="30">
        <v>5820</v>
      </c>
      <c r="JG100" s="30">
        <v>1576</v>
      </c>
      <c r="JH100" s="30">
        <v>0</v>
      </c>
      <c r="JI100" s="30"/>
      <c r="JJ100" s="30"/>
      <c r="JK100" s="30"/>
      <c r="JL100" s="30"/>
      <c r="JM100" s="30"/>
      <c r="JN100" s="30"/>
      <c r="JO100" s="30"/>
      <c r="JP100" s="30"/>
      <c r="JQ100" s="30"/>
      <c r="JR100" s="30"/>
      <c r="JS100" s="30"/>
      <c r="JT100" s="30"/>
      <c r="JU100" s="30"/>
      <c r="JV100" s="30"/>
      <c r="JW100" s="30"/>
      <c r="JX100" s="30"/>
      <c r="JY100" s="30"/>
      <c r="JZ100" s="30"/>
      <c r="KA100" s="30"/>
      <c r="KB100" s="30"/>
      <c r="KC100" s="30"/>
      <c r="KD100" s="30"/>
      <c r="KE100" s="30"/>
      <c r="KF100" s="2">
        <v>707702</v>
      </c>
      <c r="KG100" s="4">
        <v>20632059</v>
      </c>
      <c r="KH100" s="30">
        <v>28937</v>
      </c>
      <c r="KI100" s="30">
        <v>9694</v>
      </c>
      <c r="KJ100" s="30"/>
      <c r="KK100" s="30"/>
      <c r="KL100" s="30"/>
      <c r="KM100" s="30"/>
      <c r="KN100" s="30"/>
      <c r="KO100" s="30"/>
      <c r="KP100" s="30"/>
      <c r="KQ100" s="30"/>
      <c r="KR100" s="30"/>
      <c r="KS100" s="30"/>
      <c r="KT100" s="12">
        <v>5004</v>
      </c>
      <c r="KU100" s="30">
        <v>1930</v>
      </c>
      <c r="KV100" s="30">
        <v>80</v>
      </c>
      <c r="KW100" s="30"/>
      <c r="KX100" s="30"/>
      <c r="KY100" s="30"/>
      <c r="KZ100" s="30"/>
      <c r="LA100" s="30"/>
      <c r="LB100" s="30"/>
      <c r="LC100" s="30"/>
      <c r="LD100" s="30"/>
      <c r="LE100" s="30"/>
      <c r="LF100" s="30"/>
      <c r="LG100" s="30"/>
      <c r="LH100" s="30"/>
      <c r="LI100" s="30"/>
      <c r="LJ100" s="30"/>
      <c r="LK100" s="30"/>
      <c r="LL100" s="30"/>
      <c r="LM100" s="30"/>
      <c r="LN100" s="30"/>
      <c r="LO100" s="30"/>
      <c r="LP100" s="30"/>
      <c r="LQ100" s="30"/>
      <c r="LR100" s="30"/>
      <c r="LS100" s="30"/>
      <c r="LT100" s="30"/>
      <c r="LU100" s="30"/>
      <c r="LV100" s="30"/>
      <c r="LW100" s="30"/>
      <c r="LX100" s="30"/>
      <c r="LY100" s="30"/>
      <c r="LZ100" s="30"/>
      <c r="MA100" s="30"/>
      <c r="MB100" s="30"/>
      <c r="MC100" s="30"/>
      <c r="MD100" s="30"/>
      <c r="ME100" s="30"/>
      <c r="MF100" s="30"/>
      <c r="MG100" s="30"/>
      <c r="MH100" s="30"/>
      <c r="MI100" s="30"/>
      <c r="MJ100" s="30"/>
      <c r="MK100" s="30"/>
      <c r="ML100" s="30"/>
      <c r="MM100" s="30"/>
      <c r="MN100" s="30"/>
      <c r="MO100" s="30"/>
      <c r="MP100" s="30"/>
      <c r="MQ100" s="30"/>
      <c r="MR100" s="30"/>
      <c r="MS100" s="30"/>
      <c r="MT100" s="30"/>
      <c r="MU100" s="30"/>
      <c r="MV100" s="2">
        <v>45645</v>
      </c>
      <c r="MW100" s="30">
        <v>53895</v>
      </c>
      <c r="MX100" s="30">
        <v>19879</v>
      </c>
      <c r="MY100" s="30"/>
      <c r="MZ100" s="30"/>
      <c r="NA100" s="30">
        <v>2508</v>
      </c>
      <c r="NB100" s="30">
        <v>1633</v>
      </c>
      <c r="NC100" s="30">
        <v>80</v>
      </c>
      <c r="ND100" s="30"/>
      <c r="NE100" s="30"/>
      <c r="NF100" s="30"/>
      <c r="NG100" s="30"/>
      <c r="NH100" s="30"/>
      <c r="NI100" s="30"/>
      <c r="NJ100" s="30"/>
      <c r="NK100" s="30"/>
      <c r="NL100" s="30"/>
      <c r="NM100" s="30"/>
      <c r="NN100" s="30"/>
      <c r="NO100" s="30"/>
      <c r="NP100" s="30"/>
      <c r="NQ100" s="30"/>
      <c r="NR100" s="30"/>
      <c r="NS100" s="30"/>
      <c r="NT100" s="30"/>
      <c r="NU100" s="30"/>
      <c r="NV100" s="30"/>
      <c r="NW100" s="30"/>
      <c r="NX100" s="2">
        <v>77995</v>
      </c>
      <c r="NY100" s="4">
        <v>123640</v>
      </c>
    </row>
    <row r="101" spans="1:389" x14ac:dyDescent="0.25">
      <c r="A101" s="76">
        <v>37683</v>
      </c>
      <c r="B101" s="30">
        <v>101391</v>
      </c>
      <c r="C101" s="30">
        <v>19899</v>
      </c>
      <c r="D101" s="30"/>
      <c r="E101" s="30"/>
      <c r="F101" s="30"/>
      <c r="G101" s="30"/>
      <c r="H101" s="30"/>
      <c r="I101" s="30"/>
      <c r="J101" s="30"/>
      <c r="K101" s="30"/>
      <c r="L101" s="30">
        <v>11527</v>
      </c>
      <c r="M101" s="30">
        <v>3610</v>
      </c>
      <c r="N101" s="30">
        <v>11</v>
      </c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">
        <v>136438</v>
      </c>
      <c r="BQ101" s="30">
        <v>44063</v>
      </c>
      <c r="BR101" s="30">
        <v>7503</v>
      </c>
      <c r="BS101" s="30"/>
      <c r="BT101" s="30"/>
      <c r="BU101" s="30">
        <v>1260</v>
      </c>
      <c r="BV101" s="30">
        <v>118</v>
      </c>
      <c r="BW101" s="30">
        <v>0</v>
      </c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2">
        <v>52944</v>
      </c>
      <c r="CS101" s="4">
        <v>189382</v>
      </c>
      <c r="CT101" s="30">
        <v>7668</v>
      </c>
      <c r="CU101" s="30">
        <v>3223</v>
      </c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>
        <v>1202</v>
      </c>
      <c r="DG101" s="30">
        <v>760</v>
      </c>
      <c r="DH101" s="30">
        <v>11</v>
      </c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2">
        <v>12864</v>
      </c>
      <c r="FI101" s="30">
        <v>2879</v>
      </c>
      <c r="FJ101" s="30">
        <v>393</v>
      </c>
      <c r="FK101" s="30"/>
      <c r="FL101" s="30"/>
      <c r="FM101" s="30">
        <v>81</v>
      </c>
      <c r="FN101" s="30">
        <v>45</v>
      </c>
      <c r="FO101" s="30">
        <v>0</v>
      </c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2">
        <v>3398</v>
      </c>
      <c r="GK101" s="4">
        <v>16262</v>
      </c>
      <c r="GL101" s="105">
        <v>10024782</v>
      </c>
      <c r="GM101" s="30">
        <v>1969437</v>
      </c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>
        <v>838248</v>
      </c>
      <c r="GY101" s="30">
        <v>345796</v>
      </c>
      <c r="GZ101" s="30">
        <v>577</v>
      </c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  <c r="IW101" s="30"/>
      <c r="IX101" s="30"/>
      <c r="IY101" s="30"/>
      <c r="IZ101" s="2">
        <v>13178840</v>
      </c>
      <c r="JA101" s="30">
        <v>337296</v>
      </c>
      <c r="JB101" s="30">
        <v>46164</v>
      </c>
      <c r="JC101" s="30"/>
      <c r="JD101" s="30"/>
      <c r="JE101" s="30"/>
      <c r="JF101" s="30">
        <v>3191</v>
      </c>
      <c r="JG101" s="30">
        <v>838</v>
      </c>
      <c r="JH101" s="30">
        <v>0</v>
      </c>
      <c r="JI101" s="30"/>
      <c r="JJ101" s="30"/>
      <c r="JK101" s="30"/>
      <c r="JL101" s="30"/>
      <c r="JM101" s="30"/>
      <c r="JN101" s="30"/>
      <c r="JO101" s="30"/>
      <c r="JP101" s="30"/>
      <c r="JQ101" s="30"/>
      <c r="JR101" s="30"/>
      <c r="JS101" s="30"/>
      <c r="JT101" s="30"/>
      <c r="JU101" s="30"/>
      <c r="JV101" s="30"/>
      <c r="JW101" s="30"/>
      <c r="JX101" s="30"/>
      <c r="JY101" s="30"/>
      <c r="JZ101" s="30"/>
      <c r="KA101" s="30"/>
      <c r="KB101" s="30"/>
      <c r="KC101" s="30"/>
      <c r="KD101" s="30"/>
      <c r="KE101" s="30"/>
      <c r="KF101" s="2">
        <v>387489</v>
      </c>
      <c r="KG101" s="4">
        <v>13566329</v>
      </c>
      <c r="KH101" s="30">
        <v>23327</v>
      </c>
      <c r="KI101" s="30">
        <v>9652</v>
      </c>
      <c r="KJ101" s="30"/>
      <c r="KK101" s="30"/>
      <c r="KL101" s="30"/>
      <c r="KM101" s="30"/>
      <c r="KN101" s="30"/>
      <c r="KO101" s="30"/>
      <c r="KP101" s="30"/>
      <c r="KQ101" s="30"/>
      <c r="KR101" s="30"/>
      <c r="KS101" s="30"/>
      <c r="KT101" s="12">
        <v>4932</v>
      </c>
      <c r="KU101" s="30">
        <v>2016</v>
      </c>
      <c r="KV101" s="30">
        <v>80</v>
      </c>
      <c r="KW101" s="30"/>
      <c r="KX101" s="30"/>
      <c r="KY101" s="30"/>
      <c r="KZ101" s="30"/>
      <c r="LA101" s="30"/>
      <c r="LB101" s="30"/>
      <c r="LC101" s="30"/>
      <c r="LD101" s="30"/>
      <c r="LE101" s="30"/>
      <c r="LF101" s="30"/>
      <c r="LG101" s="30"/>
      <c r="LH101" s="30"/>
      <c r="LI101" s="30"/>
      <c r="LJ101" s="30"/>
      <c r="LK101" s="30"/>
      <c r="LL101" s="30"/>
      <c r="LM101" s="30"/>
      <c r="LN101" s="30"/>
      <c r="LO101" s="30"/>
      <c r="LP101" s="30"/>
      <c r="LQ101" s="30"/>
      <c r="LR101" s="30"/>
      <c r="LS101" s="30"/>
      <c r="LT101" s="30"/>
      <c r="LU101" s="30"/>
      <c r="LV101" s="30"/>
      <c r="LW101" s="30"/>
      <c r="LX101" s="30"/>
      <c r="LY101" s="30"/>
      <c r="LZ101" s="30"/>
      <c r="MA101" s="30"/>
      <c r="MB101" s="30"/>
      <c r="MC101" s="30"/>
      <c r="MD101" s="30"/>
      <c r="ME101" s="30"/>
      <c r="MF101" s="30"/>
      <c r="MG101" s="30"/>
      <c r="MH101" s="30"/>
      <c r="MI101" s="30"/>
      <c r="MJ101" s="30"/>
      <c r="MK101" s="30"/>
      <c r="ML101" s="30"/>
      <c r="MM101" s="30"/>
      <c r="MN101" s="30"/>
      <c r="MO101" s="30"/>
      <c r="MP101" s="30"/>
      <c r="MQ101" s="30"/>
      <c r="MR101" s="30"/>
      <c r="MS101" s="30"/>
      <c r="MT101" s="30"/>
      <c r="MU101" s="30"/>
      <c r="MV101" s="2">
        <v>40007</v>
      </c>
      <c r="MW101" s="30">
        <v>23327</v>
      </c>
      <c r="MX101" s="30">
        <v>9652</v>
      </c>
      <c r="MY101" s="30"/>
      <c r="MZ101" s="30"/>
      <c r="NA101" s="30">
        <v>4932</v>
      </c>
      <c r="NB101" s="30">
        <v>2016</v>
      </c>
      <c r="NC101" s="30">
        <v>81</v>
      </c>
      <c r="ND101" s="30"/>
      <c r="NE101" s="30"/>
      <c r="NF101" s="30"/>
      <c r="NG101" s="30"/>
      <c r="NH101" s="30"/>
      <c r="NI101" s="30"/>
      <c r="NJ101" s="30"/>
      <c r="NK101" s="30"/>
      <c r="NL101" s="30"/>
      <c r="NM101" s="30"/>
      <c r="NN101" s="30"/>
      <c r="NO101" s="30"/>
      <c r="NP101" s="30"/>
      <c r="NQ101" s="30"/>
      <c r="NR101" s="30"/>
      <c r="NS101" s="30"/>
      <c r="NT101" s="30"/>
      <c r="NU101" s="30"/>
      <c r="NV101" s="30"/>
      <c r="NW101" s="30"/>
      <c r="NX101" s="2">
        <v>40008</v>
      </c>
      <c r="NY101" s="4">
        <v>80015</v>
      </c>
    </row>
    <row r="102" spans="1:389" x14ac:dyDescent="0.25">
      <c r="A102" s="76">
        <v>37714</v>
      </c>
      <c r="B102" s="30">
        <v>73112</v>
      </c>
      <c r="C102" s="30">
        <v>15487</v>
      </c>
      <c r="D102" s="30"/>
      <c r="E102" s="30"/>
      <c r="F102" s="30"/>
      <c r="G102" s="30"/>
      <c r="H102" s="30"/>
      <c r="I102" s="30"/>
      <c r="J102" s="30"/>
      <c r="K102" s="30"/>
      <c r="L102" s="30">
        <v>10788</v>
      </c>
      <c r="M102" s="30">
        <v>5427</v>
      </c>
      <c r="N102" s="30">
        <v>1</v>
      </c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">
        <v>104815</v>
      </c>
      <c r="BQ102" s="30">
        <v>29280</v>
      </c>
      <c r="BR102" s="30">
        <v>5820</v>
      </c>
      <c r="BS102" s="30"/>
      <c r="BT102" s="30"/>
      <c r="BU102" s="30">
        <v>2383</v>
      </c>
      <c r="BV102" s="30">
        <v>1407</v>
      </c>
      <c r="BW102" s="30">
        <v>80</v>
      </c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2">
        <v>38970</v>
      </c>
      <c r="CS102" s="4">
        <v>143785</v>
      </c>
      <c r="CT102" s="30">
        <v>6986</v>
      </c>
      <c r="CU102" s="30">
        <v>1705</v>
      </c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>
        <v>1031</v>
      </c>
      <c r="DG102" s="30">
        <v>808</v>
      </c>
      <c r="DH102" s="30">
        <v>1</v>
      </c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2">
        <v>10531</v>
      </c>
      <c r="FI102" s="30">
        <v>2228</v>
      </c>
      <c r="FJ102" s="30">
        <v>312</v>
      </c>
      <c r="FK102" s="30"/>
      <c r="FL102" s="30"/>
      <c r="FM102" s="30">
        <v>209</v>
      </c>
      <c r="FN102" s="30">
        <v>178</v>
      </c>
      <c r="FO102" s="30">
        <v>2</v>
      </c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2">
        <v>2929</v>
      </c>
      <c r="GK102" s="4">
        <v>13460</v>
      </c>
      <c r="GL102" s="105">
        <v>6235229</v>
      </c>
      <c r="GM102" s="30">
        <v>1369732</v>
      </c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>
        <v>775480</v>
      </c>
      <c r="GY102" s="30">
        <v>482407</v>
      </c>
      <c r="GZ102" s="30">
        <v>50</v>
      </c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  <c r="IW102" s="30"/>
      <c r="IX102" s="30"/>
      <c r="IY102" s="30"/>
      <c r="IZ102" s="2">
        <v>8862898</v>
      </c>
      <c r="JA102" s="30">
        <v>195226</v>
      </c>
      <c r="JB102" s="30">
        <v>20964</v>
      </c>
      <c r="JC102" s="30"/>
      <c r="JD102" s="30"/>
      <c r="JE102" s="30"/>
      <c r="JF102" s="30">
        <v>1939</v>
      </c>
      <c r="JG102" s="30">
        <v>652</v>
      </c>
      <c r="JH102" s="30">
        <v>0</v>
      </c>
      <c r="JI102" s="30"/>
      <c r="JJ102" s="30"/>
      <c r="JK102" s="30"/>
      <c r="JL102" s="30"/>
      <c r="JM102" s="30"/>
      <c r="JN102" s="30"/>
      <c r="JO102" s="30"/>
      <c r="JP102" s="30"/>
      <c r="JQ102" s="30"/>
      <c r="JR102" s="30"/>
      <c r="JS102" s="30"/>
      <c r="JT102" s="30"/>
      <c r="JU102" s="30"/>
      <c r="JV102" s="30"/>
      <c r="JW102" s="30"/>
      <c r="JX102" s="30"/>
      <c r="JY102" s="30"/>
      <c r="JZ102" s="30"/>
      <c r="KA102" s="30"/>
      <c r="KB102" s="30"/>
      <c r="KC102" s="30"/>
      <c r="KD102" s="30"/>
      <c r="KE102" s="30"/>
      <c r="KF102" s="2">
        <v>218781</v>
      </c>
      <c r="KG102" s="4">
        <v>9081679</v>
      </c>
      <c r="KH102" s="30">
        <v>23660</v>
      </c>
      <c r="KI102" s="30">
        <v>9312</v>
      </c>
      <c r="KJ102" s="30"/>
      <c r="KK102" s="30"/>
      <c r="KL102" s="30"/>
      <c r="KM102" s="30"/>
      <c r="KN102" s="30"/>
      <c r="KO102" s="30"/>
      <c r="KP102" s="30"/>
      <c r="KQ102" s="30"/>
      <c r="KR102" s="30"/>
      <c r="KS102" s="30"/>
      <c r="KT102" s="12">
        <v>3928</v>
      </c>
      <c r="KU102" s="30">
        <v>2391</v>
      </c>
      <c r="KV102" s="30">
        <v>81</v>
      </c>
      <c r="KW102" s="30"/>
      <c r="KX102" s="30"/>
      <c r="KY102" s="30"/>
      <c r="KZ102" s="30"/>
      <c r="LA102" s="30"/>
      <c r="LB102" s="30"/>
      <c r="LC102" s="30"/>
      <c r="LD102" s="30"/>
      <c r="LE102" s="30"/>
      <c r="LF102" s="30"/>
      <c r="LG102" s="30"/>
      <c r="LH102" s="30"/>
      <c r="LI102" s="30"/>
      <c r="LJ102" s="30"/>
      <c r="LK102" s="30"/>
      <c r="LL102" s="30"/>
      <c r="LM102" s="30"/>
      <c r="LN102" s="30"/>
      <c r="LO102" s="30"/>
      <c r="LP102" s="30"/>
      <c r="LQ102" s="30"/>
      <c r="LR102" s="30"/>
      <c r="LS102" s="30"/>
      <c r="LT102" s="30"/>
      <c r="LU102" s="30"/>
      <c r="LV102" s="30"/>
      <c r="LW102" s="30"/>
      <c r="LX102" s="30"/>
      <c r="LY102" s="30"/>
      <c r="LZ102" s="30"/>
      <c r="MA102" s="30"/>
      <c r="MB102" s="30"/>
      <c r="MC102" s="30"/>
      <c r="MD102" s="30"/>
      <c r="ME102" s="30"/>
      <c r="MF102" s="30"/>
      <c r="MG102" s="30"/>
      <c r="MH102" s="30"/>
      <c r="MI102" s="30"/>
      <c r="MJ102" s="30"/>
      <c r="MK102" s="30"/>
      <c r="ML102" s="30"/>
      <c r="MM102" s="30"/>
      <c r="MN102" s="30"/>
      <c r="MO102" s="30"/>
      <c r="MP102" s="30"/>
      <c r="MQ102" s="30"/>
      <c r="MR102" s="30"/>
      <c r="MS102" s="30"/>
      <c r="MT102" s="30"/>
      <c r="MU102" s="30"/>
      <c r="MV102" s="2">
        <v>39372</v>
      </c>
      <c r="MW102" s="30">
        <v>66635</v>
      </c>
      <c r="MX102" s="30">
        <v>20334</v>
      </c>
      <c r="MY102" s="30"/>
      <c r="MZ102" s="30"/>
      <c r="NA102" s="30">
        <v>1106</v>
      </c>
      <c r="NB102" s="30">
        <v>318</v>
      </c>
      <c r="NC102" s="30">
        <v>0</v>
      </c>
      <c r="ND102" s="30"/>
      <c r="NE102" s="30"/>
      <c r="NF102" s="30"/>
      <c r="NG102" s="30"/>
      <c r="NH102" s="30"/>
      <c r="NI102" s="30"/>
      <c r="NJ102" s="30"/>
      <c r="NK102" s="30"/>
      <c r="NL102" s="30"/>
      <c r="NM102" s="30"/>
      <c r="NN102" s="30"/>
      <c r="NO102" s="30"/>
      <c r="NP102" s="30"/>
      <c r="NQ102" s="30"/>
      <c r="NR102" s="30"/>
      <c r="NS102" s="30"/>
      <c r="NT102" s="30"/>
      <c r="NU102" s="30"/>
      <c r="NV102" s="30"/>
      <c r="NW102" s="30"/>
      <c r="NX102" s="2">
        <v>88393</v>
      </c>
      <c r="NY102" s="4">
        <v>127765</v>
      </c>
    </row>
    <row r="103" spans="1:389" x14ac:dyDescent="0.25">
      <c r="A103" s="76">
        <v>37744</v>
      </c>
      <c r="B103" s="30">
        <v>95170</v>
      </c>
      <c r="C103" s="30">
        <v>17852</v>
      </c>
      <c r="D103" s="30"/>
      <c r="E103" s="30"/>
      <c r="F103" s="30"/>
      <c r="G103" s="30"/>
      <c r="H103" s="30"/>
      <c r="I103" s="30"/>
      <c r="J103" s="30"/>
      <c r="K103" s="30"/>
      <c r="L103" s="30">
        <v>11471</v>
      </c>
      <c r="M103" s="30">
        <v>6834</v>
      </c>
      <c r="N103" s="30">
        <v>216</v>
      </c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">
        <v>131543</v>
      </c>
      <c r="BQ103" s="30">
        <v>45149</v>
      </c>
      <c r="BR103" s="30">
        <v>5229</v>
      </c>
      <c r="BS103" s="30"/>
      <c r="BT103" s="30"/>
      <c r="BU103" s="30">
        <v>1240</v>
      </c>
      <c r="BV103" s="30">
        <v>124</v>
      </c>
      <c r="BW103" s="30">
        <v>0</v>
      </c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2">
        <v>51742</v>
      </c>
      <c r="CS103" s="4">
        <v>183285</v>
      </c>
      <c r="CT103" s="30">
        <v>9221</v>
      </c>
      <c r="CU103" s="30">
        <v>2148</v>
      </c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>
        <v>1138</v>
      </c>
      <c r="DG103" s="30">
        <v>872</v>
      </c>
      <c r="DH103" s="30">
        <v>16</v>
      </c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2">
        <v>13395</v>
      </c>
      <c r="FI103" s="30">
        <v>3142</v>
      </c>
      <c r="FJ103" s="30">
        <v>320</v>
      </c>
      <c r="FK103" s="30"/>
      <c r="FL103" s="30"/>
      <c r="FM103" s="30">
        <v>138</v>
      </c>
      <c r="FN103" s="30">
        <v>39</v>
      </c>
      <c r="FO103" s="30">
        <v>0</v>
      </c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2">
        <v>3639</v>
      </c>
      <c r="GK103" s="4">
        <v>17034</v>
      </c>
      <c r="GL103" s="105">
        <v>8823685</v>
      </c>
      <c r="GM103" s="30">
        <v>1712863</v>
      </c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>
        <v>836795</v>
      </c>
      <c r="GY103" s="30">
        <v>553635</v>
      </c>
      <c r="GZ103" s="30">
        <v>8906</v>
      </c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  <c r="IW103" s="30"/>
      <c r="IX103" s="30"/>
      <c r="IY103" s="30"/>
      <c r="IZ103" s="2">
        <v>11935884</v>
      </c>
      <c r="JA103" s="30">
        <v>305856</v>
      </c>
      <c r="JB103" s="30">
        <v>25474</v>
      </c>
      <c r="JC103" s="30"/>
      <c r="JD103" s="30"/>
      <c r="JE103" s="30"/>
      <c r="JF103" s="30">
        <v>5680</v>
      </c>
      <c r="JG103" s="30">
        <v>991</v>
      </c>
      <c r="JH103" s="30"/>
      <c r="JI103" s="30"/>
      <c r="JJ103" s="30"/>
      <c r="JK103" s="30"/>
      <c r="JL103" s="30"/>
      <c r="JM103" s="30"/>
      <c r="JN103" s="30"/>
      <c r="JO103" s="30"/>
      <c r="JP103" s="30"/>
      <c r="JQ103" s="30"/>
      <c r="JR103" s="30"/>
      <c r="JS103" s="30"/>
      <c r="JT103" s="30"/>
      <c r="JU103" s="30"/>
      <c r="JV103" s="30"/>
      <c r="JW103" s="30"/>
      <c r="JX103" s="30"/>
      <c r="JY103" s="30"/>
      <c r="JZ103" s="30"/>
      <c r="KA103" s="30"/>
      <c r="KB103" s="30"/>
      <c r="KC103" s="30"/>
      <c r="KD103" s="30"/>
      <c r="KE103" s="30"/>
      <c r="KF103" s="2">
        <v>338001</v>
      </c>
      <c r="KG103" s="4">
        <v>12273885</v>
      </c>
      <c r="KH103" s="30">
        <v>30077</v>
      </c>
      <c r="KI103" s="30">
        <v>10052</v>
      </c>
      <c r="KJ103" s="30"/>
      <c r="KK103" s="30"/>
      <c r="KL103" s="30"/>
      <c r="KM103" s="30"/>
      <c r="KN103" s="30"/>
      <c r="KO103" s="30"/>
      <c r="KP103" s="30"/>
      <c r="KQ103" s="30"/>
      <c r="KR103" s="30"/>
      <c r="KS103" s="30"/>
      <c r="KT103" s="12">
        <v>3698</v>
      </c>
      <c r="KU103" s="30">
        <v>1933</v>
      </c>
      <c r="KV103" s="30">
        <v>0</v>
      </c>
      <c r="KW103" s="30"/>
      <c r="KX103" s="30"/>
      <c r="KY103" s="30"/>
      <c r="KZ103" s="30"/>
      <c r="LA103" s="30"/>
      <c r="LB103" s="30"/>
      <c r="LC103" s="30"/>
      <c r="LD103" s="30"/>
      <c r="LE103" s="30"/>
      <c r="LF103" s="30"/>
      <c r="LG103" s="30"/>
      <c r="LH103" s="30"/>
      <c r="LI103" s="30"/>
      <c r="LJ103" s="30"/>
      <c r="LK103" s="30"/>
      <c r="LL103" s="30"/>
      <c r="LM103" s="30"/>
      <c r="LN103" s="30"/>
      <c r="LO103" s="30"/>
      <c r="LP103" s="30"/>
      <c r="LQ103" s="30"/>
      <c r="LR103" s="30"/>
      <c r="LS103" s="30"/>
      <c r="LT103" s="30"/>
      <c r="LU103" s="30"/>
      <c r="LV103" s="30"/>
      <c r="LW103" s="30"/>
      <c r="LX103" s="30"/>
      <c r="LY103" s="30"/>
      <c r="LZ103" s="30"/>
      <c r="MA103" s="30"/>
      <c r="MB103" s="30"/>
      <c r="MC103" s="30"/>
      <c r="MD103" s="30"/>
      <c r="ME103" s="30"/>
      <c r="MF103" s="30"/>
      <c r="MG103" s="30"/>
      <c r="MH103" s="30"/>
      <c r="MI103" s="30"/>
      <c r="MJ103" s="30"/>
      <c r="MK103" s="30"/>
      <c r="ML103" s="30"/>
      <c r="MM103" s="30"/>
      <c r="MN103" s="30"/>
      <c r="MO103" s="30"/>
      <c r="MP103" s="30"/>
      <c r="MQ103" s="30"/>
      <c r="MR103" s="30"/>
      <c r="MS103" s="30"/>
      <c r="MT103" s="30"/>
      <c r="MU103" s="30"/>
      <c r="MV103" s="2">
        <v>45760</v>
      </c>
      <c r="MW103" s="30">
        <v>78799</v>
      </c>
      <c r="MX103" s="30">
        <v>20308</v>
      </c>
      <c r="MY103" s="30"/>
      <c r="MZ103" s="30"/>
      <c r="NA103" s="30">
        <v>1739</v>
      </c>
      <c r="NB103" s="30">
        <v>343</v>
      </c>
      <c r="NC103" s="30">
        <v>0</v>
      </c>
      <c r="ND103" s="30"/>
      <c r="NE103" s="30"/>
      <c r="NF103" s="30"/>
      <c r="NG103" s="30"/>
      <c r="NH103" s="30"/>
      <c r="NI103" s="30"/>
      <c r="NJ103" s="30"/>
      <c r="NK103" s="30"/>
      <c r="NL103" s="30"/>
      <c r="NM103" s="30"/>
      <c r="NN103" s="30"/>
      <c r="NO103" s="30"/>
      <c r="NP103" s="30"/>
      <c r="NQ103" s="30"/>
      <c r="NR103" s="30"/>
      <c r="NS103" s="30"/>
      <c r="NT103" s="30"/>
      <c r="NU103" s="30"/>
      <c r="NV103" s="30"/>
      <c r="NW103" s="30"/>
      <c r="NX103" s="2">
        <v>101189</v>
      </c>
      <c r="NY103" s="4">
        <v>146949</v>
      </c>
    </row>
    <row r="104" spans="1:389" x14ac:dyDescent="0.25">
      <c r="A104" s="76">
        <v>37775</v>
      </c>
      <c r="B104" s="30">
        <v>145432</v>
      </c>
      <c r="C104" s="30">
        <v>31232</v>
      </c>
      <c r="D104" s="30"/>
      <c r="E104" s="30"/>
      <c r="F104" s="30"/>
      <c r="G104" s="30"/>
      <c r="H104" s="30"/>
      <c r="I104" s="30"/>
      <c r="J104" s="30"/>
      <c r="K104" s="30"/>
      <c r="L104" s="30">
        <v>9064</v>
      </c>
      <c r="M104" s="30">
        <v>5945</v>
      </c>
      <c r="N104" s="30">
        <v>37</v>
      </c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">
        <v>191710</v>
      </c>
      <c r="BQ104" s="30">
        <v>92470</v>
      </c>
      <c r="BR104" s="30">
        <v>22703</v>
      </c>
      <c r="BS104" s="30"/>
      <c r="BT104" s="30"/>
      <c r="BU104" s="30">
        <v>2090</v>
      </c>
      <c r="BV104" s="30">
        <v>309</v>
      </c>
      <c r="BW104" s="30">
        <v>0</v>
      </c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2">
        <v>117572</v>
      </c>
      <c r="CS104" s="4">
        <v>309282</v>
      </c>
      <c r="CT104" s="30">
        <v>10372</v>
      </c>
      <c r="CU104" s="30">
        <v>2766</v>
      </c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>
        <v>1205</v>
      </c>
      <c r="DG104" s="30">
        <v>983</v>
      </c>
      <c r="DH104" s="30">
        <v>17</v>
      </c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2">
        <v>15343</v>
      </c>
      <c r="FI104" s="30">
        <v>4948</v>
      </c>
      <c r="FJ104" s="30">
        <v>806</v>
      </c>
      <c r="FK104" s="30"/>
      <c r="FL104" s="30"/>
      <c r="FM104" s="30">
        <v>236</v>
      </c>
      <c r="FN104" s="30">
        <v>76</v>
      </c>
      <c r="FO104" s="30">
        <v>0</v>
      </c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2">
        <v>6066</v>
      </c>
      <c r="GK104" s="4">
        <v>21409</v>
      </c>
      <c r="GL104" s="105">
        <v>14222713</v>
      </c>
      <c r="GM104" s="30">
        <v>3310239</v>
      </c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>
        <v>701027</v>
      </c>
      <c r="GY104" s="30">
        <v>560751</v>
      </c>
      <c r="GZ104" s="30">
        <v>1827</v>
      </c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  <c r="IW104" s="30"/>
      <c r="IX104" s="30"/>
      <c r="IY104" s="30"/>
      <c r="IZ104" s="2">
        <v>18796557</v>
      </c>
      <c r="JA104" s="30">
        <v>252176</v>
      </c>
      <c r="JB104" s="30">
        <v>57687</v>
      </c>
      <c r="JC104" s="30"/>
      <c r="JD104" s="30"/>
      <c r="JE104" s="30"/>
      <c r="JF104" s="30">
        <v>6064</v>
      </c>
      <c r="JG104" s="30">
        <v>691</v>
      </c>
      <c r="JH104" s="30"/>
      <c r="JI104" s="30"/>
      <c r="JJ104" s="30"/>
      <c r="JK104" s="30"/>
      <c r="JL104" s="30"/>
      <c r="JM104" s="30"/>
      <c r="JN104" s="30"/>
      <c r="JO104" s="30"/>
      <c r="JP104" s="30"/>
      <c r="JQ104" s="30"/>
      <c r="JR104" s="30"/>
      <c r="JS104" s="30"/>
      <c r="JT104" s="30"/>
      <c r="JU104" s="30"/>
      <c r="JV104" s="30"/>
      <c r="JW104" s="30"/>
      <c r="JX104" s="30"/>
      <c r="JY104" s="30"/>
      <c r="JZ104" s="30"/>
      <c r="KA104" s="30"/>
      <c r="KB104" s="30"/>
      <c r="KC104" s="30"/>
      <c r="KD104" s="30"/>
      <c r="KE104" s="30"/>
      <c r="KF104" s="2">
        <v>316618</v>
      </c>
      <c r="KG104" s="4">
        <v>19113175</v>
      </c>
      <c r="KH104" s="30">
        <v>31181</v>
      </c>
      <c r="KI104" s="30">
        <v>8322</v>
      </c>
      <c r="KJ104" s="30"/>
      <c r="KK104" s="30"/>
      <c r="KL104" s="30"/>
      <c r="KM104" s="30"/>
      <c r="KN104" s="30"/>
      <c r="KO104" s="30"/>
      <c r="KP104" s="30"/>
      <c r="KQ104" s="30"/>
      <c r="KR104" s="30"/>
      <c r="KS104" s="30"/>
      <c r="KT104" s="12">
        <v>4196</v>
      </c>
      <c r="KU104" s="30">
        <v>2471</v>
      </c>
      <c r="KV104" s="30">
        <v>15</v>
      </c>
      <c r="KW104" s="30"/>
      <c r="KX104" s="30"/>
      <c r="KY104" s="30"/>
      <c r="KZ104" s="30"/>
      <c r="LA104" s="30"/>
      <c r="LB104" s="30"/>
      <c r="LC104" s="30"/>
      <c r="LD104" s="30"/>
      <c r="LE104" s="30"/>
      <c r="LF104" s="30"/>
      <c r="LG104" s="30"/>
      <c r="LH104" s="30"/>
      <c r="LI104" s="30"/>
      <c r="LJ104" s="30"/>
      <c r="LK104" s="30"/>
      <c r="LL104" s="30"/>
      <c r="LM104" s="30"/>
      <c r="LN104" s="30"/>
      <c r="LO104" s="30"/>
      <c r="LP104" s="30"/>
      <c r="LQ104" s="30"/>
      <c r="LR104" s="30"/>
      <c r="LS104" s="30"/>
      <c r="LT104" s="30"/>
      <c r="LU104" s="30"/>
      <c r="LV104" s="30"/>
      <c r="LW104" s="30"/>
      <c r="LX104" s="30"/>
      <c r="LY104" s="30"/>
      <c r="LZ104" s="30"/>
      <c r="MA104" s="30"/>
      <c r="MB104" s="30"/>
      <c r="MC104" s="30"/>
      <c r="MD104" s="30"/>
      <c r="ME104" s="30"/>
      <c r="MF104" s="30"/>
      <c r="MG104" s="30"/>
      <c r="MH104" s="30"/>
      <c r="MI104" s="30"/>
      <c r="MJ104" s="30"/>
      <c r="MK104" s="30"/>
      <c r="ML104" s="30"/>
      <c r="MM104" s="30"/>
      <c r="MN104" s="30"/>
      <c r="MO104" s="30"/>
      <c r="MP104" s="30"/>
      <c r="MQ104" s="30"/>
      <c r="MR104" s="30"/>
      <c r="MS104" s="30"/>
      <c r="MT104" s="30"/>
      <c r="MU104" s="30"/>
      <c r="MV104" s="2">
        <v>46185</v>
      </c>
      <c r="MW104" s="30">
        <v>31187</v>
      </c>
      <c r="MX104" s="30">
        <v>4422</v>
      </c>
      <c r="MY104" s="30"/>
      <c r="MZ104" s="30"/>
      <c r="NA104" s="30">
        <v>1579</v>
      </c>
      <c r="NB104" s="30">
        <v>188</v>
      </c>
      <c r="NC104" s="30">
        <v>15</v>
      </c>
      <c r="ND104" s="30"/>
      <c r="NE104" s="30"/>
      <c r="NF104" s="30"/>
      <c r="NG104" s="30"/>
      <c r="NH104" s="30"/>
      <c r="NI104" s="30"/>
      <c r="NJ104" s="30"/>
      <c r="NK104" s="30"/>
      <c r="NL104" s="30"/>
      <c r="NM104" s="30"/>
      <c r="NN104" s="30"/>
      <c r="NO104" s="30"/>
      <c r="NP104" s="30"/>
      <c r="NQ104" s="30"/>
      <c r="NR104" s="30"/>
      <c r="NS104" s="30"/>
      <c r="NT104" s="30"/>
      <c r="NU104" s="30"/>
      <c r="NV104" s="30"/>
      <c r="NW104" s="30"/>
      <c r="NX104" s="2">
        <v>37391</v>
      </c>
      <c r="NY104" s="4">
        <v>83576</v>
      </c>
    </row>
    <row r="105" spans="1:389" x14ac:dyDescent="0.25">
      <c r="A105" s="76">
        <v>37805</v>
      </c>
      <c r="B105" s="30">
        <v>112984</v>
      </c>
      <c r="C105" s="30">
        <v>23832</v>
      </c>
      <c r="D105" s="30"/>
      <c r="E105" s="30"/>
      <c r="F105" s="30"/>
      <c r="G105" s="30"/>
      <c r="H105" s="30"/>
      <c r="I105" s="30"/>
      <c r="J105" s="30"/>
      <c r="K105" s="30"/>
      <c r="L105" s="30">
        <v>16529</v>
      </c>
      <c r="M105" s="30">
        <v>6377</v>
      </c>
      <c r="N105" s="30">
        <v>19</v>
      </c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">
        <v>159741</v>
      </c>
      <c r="BQ105" s="30">
        <v>28483</v>
      </c>
      <c r="BR105" s="30">
        <v>1508</v>
      </c>
      <c r="BS105" s="30"/>
      <c r="BT105" s="30"/>
      <c r="BU105" s="30">
        <v>2443</v>
      </c>
      <c r="BV105" s="30">
        <v>65</v>
      </c>
      <c r="BW105" s="30">
        <v>0</v>
      </c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2">
        <v>32499</v>
      </c>
      <c r="CS105" s="4">
        <v>192240</v>
      </c>
      <c r="CT105" s="30">
        <v>10563</v>
      </c>
      <c r="CU105" s="30">
        <v>3160</v>
      </c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>
        <v>1887</v>
      </c>
      <c r="DG105" s="30">
        <v>979</v>
      </c>
      <c r="DH105" s="30">
        <v>6</v>
      </c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2">
        <v>16595</v>
      </c>
      <c r="FI105" s="30">
        <v>1978</v>
      </c>
      <c r="FJ105" s="30">
        <v>114</v>
      </c>
      <c r="FK105" s="30"/>
      <c r="FL105" s="30"/>
      <c r="FM105" s="30">
        <v>243</v>
      </c>
      <c r="FN105" s="30">
        <v>12</v>
      </c>
      <c r="FO105" s="30">
        <v>0</v>
      </c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2">
        <v>2347</v>
      </c>
      <c r="GK105" s="4">
        <v>18942</v>
      </c>
      <c r="GL105" s="105">
        <v>9900979</v>
      </c>
      <c r="GM105" s="30">
        <v>2114239</v>
      </c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>
        <v>1351393</v>
      </c>
      <c r="GY105" s="30">
        <v>580422</v>
      </c>
      <c r="GZ105" s="30">
        <v>974</v>
      </c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  <c r="IW105" s="30"/>
      <c r="IX105" s="30"/>
      <c r="IY105" s="30"/>
      <c r="IZ105" s="2">
        <v>13948007</v>
      </c>
      <c r="JA105" s="30">
        <v>181882</v>
      </c>
      <c r="JB105" s="30">
        <v>10850</v>
      </c>
      <c r="JC105" s="30"/>
      <c r="JD105" s="30"/>
      <c r="JE105" s="30"/>
      <c r="JF105" s="30">
        <v>15169</v>
      </c>
      <c r="JG105" s="30">
        <v>516</v>
      </c>
      <c r="JH105" s="30"/>
      <c r="JI105" s="30"/>
      <c r="JJ105" s="30"/>
      <c r="JK105" s="30"/>
      <c r="JL105" s="30"/>
      <c r="JM105" s="30"/>
      <c r="JN105" s="30"/>
      <c r="JO105" s="30"/>
      <c r="JP105" s="30"/>
      <c r="JQ105" s="30"/>
      <c r="JR105" s="30"/>
      <c r="JS105" s="30"/>
      <c r="JT105" s="30"/>
      <c r="JU105" s="30"/>
      <c r="JV105" s="30"/>
      <c r="JW105" s="30"/>
      <c r="JX105" s="30"/>
      <c r="JY105" s="30"/>
      <c r="JZ105" s="30"/>
      <c r="KA105" s="30"/>
      <c r="KB105" s="30"/>
      <c r="KC105" s="30"/>
      <c r="KD105" s="30"/>
      <c r="KE105" s="30"/>
      <c r="KF105" s="2">
        <v>208417</v>
      </c>
      <c r="KG105" s="4">
        <v>14156424</v>
      </c>
      <c r="KH105" s="30">
        <v>28364</v>
      </c>
      <c r="KI105" s="30">
        <v>9974</v>
      </c>
      <c r="KJ105" s="30"/>
      <c r="KK105" s="30"/>
      <c r="KL105" s="30"/>
      <c r="KM105" s="30"/>
      <c r="KN105" s="30"/>
      <c r="KO105" s="30"/>
      <c r="KP105" s="30"/>
      <c r="KQ105" s="30"/>
      <c r="KR105" s="30"/>
      <c r="KS105" s="30"/>
      <c r="KT105" s="12">
        <v>4939</v>
      </c>
      <c r="KU105" s="30">
        <v>2404</v>
      </c>
      <c r="KV105" s="30">
        <v>0</v>
      </c>
      <c r="KW105" s="30"/>
      <c r="KX105" s="30"/>
      <c r="KY105" s="30"/>
      <c r="KZ105" s="30"/>
      <c r="LA105" s="30"/>
      <c r="LB105" s="30"/>
      <c r="LC105" s="30"/>
      <c r="LD105" s="30"/>
      <c r="LE105" s="30"/>
      <c r="LF105" s="30"/>
      <c r="LG105" s="30"/>
      <c r="LH105" s="30"/>
      <c r="LI105" s="30"/>
      <c r="LJ105" s="30"/>
      <c r="LK105" s="30"/>
      <c r="LL105" s="30"/>
      <c r="LM105" s="30"/>
      <c r="LN105" s="30"/>
      <c r="LO105" s="30"/>
      <c r="LP105" s="30"/>
      <c r="LQ105" s="30"/>
      <c r="LR105" s="30"/>
      <c r="LS105" s="30"/>
      <c r="LT105" s="30"/>
      <c r="LU105" s="30"/>
      <c r="LV105" s="30"/>
      <c r="LW105" s="30"/>
      <c r="LX105" s="30"/>
      <c r="LY105" s="30"/>
      <c r="LZ105" s="30"/>
      <c r="MA105" s="30"/>
      <c r="MB105" s="30"/>
      <c r="MC105" s="30"/>
      <c r="MD105" s="30"/>
      <c r="ME105" s="30"/>
      <c r="MF105" s="30"/>
      <c r="MG105" s="30"/>
      <c r="MH105" s="30"/>
      <c r="MI105" s="30"/>
      <c r="MJ105" s="30"/>
      <c r="MK105" s="30"/>
      <c r="ML105" s="30"/>
      <c r="MM105" s="30"/>
      <c r="MN105" s="30"/>
      <c r="MO105" s="30"/>
      <c r="MP105" s="30"/>
      <c r="MQ105" s="30"/>
      <c r="MR105" s="30"/>
      <c r="MS105" s="30"/>
      <c r="MT105" s="30"/>
      <c r="MU105" s="30"/>
      <c r="MV105" s="2">
        <v>45681</v>
      </c>
      <c r="MW105" s="30">
        <v>41316</v>
      </c>
      <c r="MX105" s="30">
        <v>9974</v>
      </c>
      <c r="MY105" s="30"/>
      <c r="MZ105" s="30"/>
      <c r="NA105" s="30">
        <v>4939</v>
      </c>
      <c r="NB105" s="30">
        <v>2404</v>
      </c>
      <c r="NC105" s="30">
        <v>0</v>
      </c>
      <c r="ND105" s="30"/>
      <c r="NE105" s="30"/>
      <c r="NF105" s="30"/>
      <c r="NG105" s="30"/>
      <c r="NH105" s="30"/>
      <c r="NI105" s="30"/>
      <c r="NJ105" s="30"/>
      <c r="NK105" s="30"/>
      <c r="NL105" s="30"/>
      <c r="NM105" s="30"/>
      <c r="NN105" s="30"/>
      <c r="NO105" s="30"/>
      <c r="NP105" s="30"/>
      <c r="NQ105" s="30"/>
      <c r="NR105" s="30"/>
      <c r="NS105" s="30"/>
      <c r="NT105" s="30"/>
      <c r="NU105" s="30"/>
      <c r="NV105" s="30"/>
      <c r="NW105" s="30"/>
      <c r="NX105" s="2">
        <v>58633</v>
      </c>
      <c r="NY105" s="4">
        <v>104314</v>
      </c>
    </row>
    <row r="106" spans="1:389" x14ac:dyDescent="0.25">
      <c r="A106" s="76">
        <v>37836</v>
      </c>
      <c r="B106" s="30">
        <v>83325</v>
      </c>
      <c r="C106" s="30">
        <v>14938</v>
      </c>
      <c r="D106" s="30"/>
      <c r="E106" s="30"/>
      <c r="F106" s="30"/>
      <c r="G106" s="30"/>
      <c r="H106" s="30"/>
      <c r="I106" s="30"/>
      <c r="J106" s="30"/>
      <c r="K106" s="30"/>
      <c r="L106" s="30">
        <v>16738</v>
      </c>
      <c r="M106" s="30">
        <v>6218</v>
      </c>
      <c r="N106" s="30">
        <v>29</v>
      </c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">
        <v>121248</v>
      </c>
      <c r="BQ106" s="30">
        <v>41510</v>
      </c>
      <c r="BR106" s="30">
        <v>2660</v>
      </c>
      <c r="BS106" s="30"/>
      <c r="BT106" s="30"/>
      <c r="BU106" s="30">
        <v>1539</v>
      </c>
      <c r="BV106" s="30">
        <v>172</v>
      </c>
      <c r="BW106" s="30">
        <v>0</v>
      </c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2">
        <v>45881</v>
      </c>
      <c r="CS106" s="4">
        <v>167129</v>
      </c>
      <c r="CT106" s="30">
        <v>8592</v>
      </c>
      <c r="CU106" s="30">
        <v>2277</v>
      </c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>
        <v>1670</v>
      </c>
      <c r="DG106" s="30">
        <v>946</v>
      </c>
      <c r="DH106" s="30">
        <v>6</v>
      </c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2">
        <v>13491</v>
      </c>
      <c r="FI106" s="30">
        <v>2325</v>
      </c>
      <c r="FJ106" s="30">
        <v>167</v>
      </c>
      <c r="FK106" s="30"/>
      <c r="FL106" s="30"/>
      <c r="FM106" s="30">
        <v>233</v>
      </c>
      <c r="FN106" s="30">
        <v>31</v>
      </c>
      <c r="FO106" s="30">
        <v>0</v>
      </c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2">
        <v>2756</v>
      </c>
      <c r="GK106" s="4">
        <v>16247</v>
      </c>
      <c r="GL106" s="105">
        <v>7563433</v>
      </c>
      <c r="GM106" s="30">
        <v>1386158</v>
      </c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>
        <v>1445160</v>
      </c>
      <c r="GY106" s="30">
        <v>544753</v>
      </c>
      <c r="GZ106" s="30">
        <v>1485</v>
      </c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  <c r="IW106" s="30"/>
      <c r="IX106" s="30"/>
      <c r="IY106" s="30"/>
      <c r="IZ106" s="2">
        <v>10940989</v>
      </c>
      <c r="JA106" s="30">
        <v>192343</v>
      </c>
      <c r="JB106" s="30">
        <v>13596</v>
      </c>
      <c r="JC106" s="30"/>
      <c r="JD106" s="30"/>
      <c r="JE106" s="30"/>
      <c r="JF106" s="30">
        <v>5408</v>
      </c>
      <c r="JG106" s="30">
        <v>1026</v>
      </c>
      <c r="JH106" s="30">
        <v>0</v>
      </c>
      <c r="JI106" s="30"/>
      <c r="JJ106" s="30"/>
      <c r="JK106" s="30"/>
      <c r="JL106" s="30"/>
      <c r="JM106" s="30"/>
      <c r="JN106" s="30"/>
      <c r="JO106" s="30"/>
      <c r="JP106" s="30"/>
      <c r="JQ106" s="30"/>
      <c r="JR106" s="30"/>
      <c r="JS106" s="30"/>
      <c r="JT106" s="30"/>
      <c r="JU106" s="30"/>
      <c r="JV106" s="30"/>
      <c r="JW106" s="30"/>
      <c r="JX106" s="30"/>
      <c r="JY106" s="30"/>
      <c r="JZ106" s="30"/>
      <c r="KA106" s="30"/>
      <c r="KB106" s="30"/>
      <c r="KC106" s="30"/>
      <c r="KD106" s="30"/>
      <c r="KE106" s="30"/>
      <c r="KF106" s="2">
        <v>212373</v>
      </c>
      <c r="KG106" s="4">
        <v>11153362</v>
      </c>
      <c r="KH106" s="30">
        <v>31181</v>
      </c>
      <c r="KI106" s="30">
        <v>7989</v>
      </c>
      <c r="KJ106" s="30"/>
      <c r="KK106" s="30"/>
      <c r="KL106" s="30"/>
      <c r="KM106" s="30"/>
      <c r="KN106" s="30"/>
      <c r="KO106" s="30"/>
      <c r="KP106" s="30"/>
      <c r="KQ106" s="30"/>
      <c r="KR106" s="30"/>
      <c r="KS106" s="30"/>
      <c r="KT106" s="12">
        <v>4953</v>
      </c>
      <c r="KU106" s="30">
        <v>2732</v>
      </c>
      <c r="KV106" s="30">
        <v>5</v>
      </c>
      <c r="KW106" s="30"/>
      <c r="KX106" s="30"/>
      <c r="KY106" s="30"/>
      <c r="KZ106" s="30"/>
      <c r="LA106" s="30"/>
      <c r="LB106" s="30"/>
      <c r="LC106" s="30"/>
      <c r="LD106" s="30"/>
      <c r="LE106" s="30"/>
      <c r="LF106" s="30"/>
      <c r="LG106" s="30"/>
      <c r="LH106" s="30"/>
      <c r="LI106" s="30"/>
      <c r="LJ106" s="30"/>
      <c r="LK106" s="30"/>
      <c r="LL106" s="30"/>
      <c r="LM106" s="30"/>
      <c r="LN106" s="30"/>
      <c r="LO106" s="30"/>
      <c r="LP106" s="30"/>
      <c r="LQ106" s="30"/>
      <c r="LR106" s="30"/>
      <c r="LS106" s="30"/>
      <c r="LT106" s="30"/>
      <c r="LU106" s="30"/>
      <c r="LV106" s="30"/>
      <c r="LW106" s="30"/>
      <c r="LX106" s="30"/>
      <c r="LY106" s="30"/>
      <c r="LZ106" s="30"/>
      <c r="MA106" s="30"/>
      <c r="MB106" s="30"/>
      <c r="MC106" s="30"/>
      <c r="MD106" s="30"/>
      <c r="ME106" s="30"/>
      <c r="MF106" s="30"/>
      <c r="MG106" s="30"/>
      <c r="MH106" s="30"/>
      <c r="MI106" s="30"/>
      <c r="MJ106" s="30"/>
      <c r="MK106" s="30"/>
      <c r="ML106" s="30"/>
      <c r="MM106" s="30"/>
      <c r="MN106" s="30"/>
      <c r="MO106" s="30"/>
      <c r="MP106" s="30"/>
      <c r="MQ106" s="30"/>
      <c r="MR106" s="30"/>
      <c r="MS106" s="30"/>
      <c r="MT106" s="30"/>
      <c r="MU106" s="30"/>
      <c r="MV106" s="2">
        <v>46860</v>
      </c>
      <c r="MW106" s="30">
        <v>36946</v>
      </c>
      <c r="MX106" s="30">
        <v>5035</v>
      </c>
      <c r="MY106" s="30"/>
      <c r="MZ106" s="30"/>
      <c r="NA106" s="30">
        <v>2930</v>
      </c>
      <c r="NB106" s="30">
        <v>253</v>
      </c>
      <c r="NC106" s="30">
        <v>0</v>
      </c>
      <c r="ND106" s="30"/>
      <c r="NE106" s="30"/>
      <c r="NF106" s="30"/>
      <c r="NG106" s="30"/>
      <c r="NH106" s="30"/>
      <c r="NI106" s="30"/>
      <c r="NJ106" s="30"/>
      <c r="NK106" s="30"/>
      <c r="NL106" s="30"/>
      <c r="NM106" s="30"/>
      <c r="NN106" s="30"/>
      <c r="NO106" s="30"/>
      <c r="NP106" s="30"/>
      <c r="NQ106" s="30"/>
      <c r="NR106" s="30"/>
      <c r="NS106" s="30"/>
      <c r="NT106" s="30"/>
      <c r="NU106" s="30"/>
      <c r="NV106" s="30"/>
      <c r="NW106" s="30"/>
      <c r="NX106" s="2">
        <v>45164</v>
      </c>
      <c r="NY106" s="4">
        <v>92024</v>
      </c>
    </row>
    <row r="107" spans="1:389" x14ac:dyDescent="0.25">
      <c r="A107" s="76">
        <v>37865</v>
      </c>
      <c r="B107" s="30">
        <v>74750</v>
      </c>
      <c r="C107" s="30">
        <v>22296</v>
      </c>
      <c r="D107" s="30"/>
      <c r="E107" s="30"/>
      <c r="F107" s="30"/>
      <c r="G107" s="30"/>
      <c r="H107" s="30"/>
      <c r="I107" s="30"/>
      <c r="J107" s="30"/>
      <c r="K107" s="30"/>
      <c r="L107" s="30">
        <v>12093</v>
      </c>
      <c r="M107" s="30">
        <v>6011</v>
      </c>
      <c r="N107" s="30">
        <v>10</v>
      </c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">
        <v>115160</v>
      </c>
      <c r="BQ107" s="30">
        <v>20998</v>
      </c>
      <c r="BR107" s="30">
        <v>1286</v>
      </c>
      <c r="BS107" s="30"/>
      <c r="BT107" s="30"/>
      <c r="BU107" s="30">
        <v>1832</v>
      </c>
      <c r="BV107" s="30">
        <v>413</v>
      </c>
      <c r="BW107" s="30">
        <v>0</v>
      </c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2">
        <v>24529</v>
      </c>
      <c r="CS107" s="4">
        <v>139689</v>
      </c>
      <c r="CT107" s="30">
        <v>7311</v>
      </c>
      <c r="CU107" s="30">
        <v>3126</v>
      </c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>
        <v>1539</v>
      </c>
      <c r="DG107" s="30">
        <v>1047</v>
      </c>
      <c r="DH107" s="30">
        <v>2</v>
      </c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2">
        <v>13025</v>
      </c>
      <c r="FI107" s="30">
        <v>1556</v>
      </c>
      <c r="FJ107" s="30">
        <v>102</v>
      </c>
      <c r="FK107" s="30"/>
      <c r="FL107" s="30"/>
      <c r="FM107" s="30">
        <v>206</v>
      </c>
      <c r="FN107" s="30">
        <v>104</v>
      </c>
      <c r="FO107" s="30">
        <v>0</v>
      </c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2">
        <v>1968</v>
      </c>
      <c r="GK107" s="4">
        <v>14993</v>
      </c>
      <c r="GL107" s="105">
        <v>7046581</v>
      </c>
      <c r="GM107" s="30">
        <v>2127079</v>
      </c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>
        <v>1012689</v>
      </c>
      <c r="GY107" s="30">
        <v>551558</v>
      </c>
      <c r="GZ107" s="30">
        <v>550</v>
      </c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  <c r="IW107" s="30"/>
      <c r="IX107" s="30"/>
      <c r="IY107" s="30"/>
      <c r="IZ107" s="2">
        <v>10738457</v>
      </c>
      <c r="JA107" s="30">
        <v>119170</v>
      </c>
      <c r="JB107" s="30">
        <v>7934</v>
      </c>
      <c r="JC107" s="30"/>
      <c r="JD107" s="30"/>
      <c r="JE107" s="30"/>
      <c r="JF107" s="30">
        <v>6861</v>
      </c>
      <c r="JG107" s="30">
        <v>3070</v>
      </c>
      <c r="JH107" s="30">
        <v>0</v>
      </c>
      <c r="JI107" s="30"/>
      <c r="JJ107" s="30"/>
      <c r="JK107" s="30"/>
      <c r="JL107" s="30"/>
      <c r="JM107" s="30"/>
      <c r="JN107" s="30"/>
      <c r="JO107" s="30"/>
      <c r="JP107" s="30"/>
      <c r="JQ107" s="30"/>
      <c r="JR107" s="30"/>
      <c r="JS107" s="30"/>
      <c r="JT107" s="30"/>
      <c r="JU107" s="30"/>
      <c r="JV107" s="30"/>
      <c r="JW107" s="30"/>
      <c r="JX107" s="30"/>
      <c r="JY107" s="30"/>
      <c r="JZ107" s="30"/>
      <c r="KA107" s="30"/>
      <c r="KB107" s="30"/>
      <c r="KC107" s="30"/>
      <c r="KD107" s="30"/>
      <c r="KE107" s="30"/>
      <c r="KF107" s="2">
        <v>137035</v>
      </c>
      <c r="KG107" s="4">
        <v>10875492</v>
      </c>
      <c r="KH107" s="30">
        <v>26428</v>
      </c>
      <c r="KI107" s="30">
        <v>8309</v>
      </c>
      <c r="KJ107" s="30"/>
      <c r="KK107" s="30"/>
      <c r="KL107" s="30"/>
      <c r="KM107" s="30"/>
      <c r="KN107" s="30"/>
      <c r="KO107" s="30"/>
      <c r="KP107" s="30"/>
      <c r="KQ107" s="30"/>
      <c r="KR107" s="30"/>
      <c r="KS107" s="30"/>
      <c r="KT107" s="12">
        <v>5104</v>
      </c>
      <c r="KU107" s="30">
        <v>2020</v>
      </c>
      <c r="KV107" s="30">
        <v>5</v>
      </c>
      <c r="KW107" s="30"/>
      <c r="KX107" s="30"/>
      <c r="KY107" s="30"/>
      <c r="KZ107" s="30"/>
      <c r="LA107" s="30"/>
      <c r="LB107" s="30"/>
      <c r="LC107" s="30"/>
      <c r="LD107" s="30"/>
      <c r="LE107" s="30"/>
      <c r="LF107" s="30"/>
      <c r="LG107" s="30"/>
      <c r="LH107" s="30"/>
      <c r="LI107" s="30"/>
      <c r="LJ107" s="30"/>
      <c r="LK107" s="30"/>
      <c r="LL107" s="30"/>
      <c r="LM107" s="30"/>
      <c r="LN107" s="30"/>
      <c r="LO107" s="30"/>
      <c r="LP107" s="30"/>
      <c r="LQ107" s="30"/>
      <c r="LR107" s="30"/>
      <c r="LS107" s="30"/>
      <c r="LT107" s="30"/>
      <c r="LU107" s="30"/>
      <c r="LV107" s="30"/>
      <c r="LW107" s="30"/>
      <c r="LX107" s="30"/>
      <c r="LY107" s="30"/>
      <c r="LZ107" s="30"/>
      <c r="MA107" s="30"/>
      <c r="MB107" s="30"/>
      <c r="MC107" s="30"/>
      <c r="MD107" s="30"/>
      <c r="ME107" s="30"/>
      <c r="MF107" s="30"/>
      <c r="MG107" s="30"/>
      <c r="MH107" s="30"/>
      <c r="MI107" s="30"/>
      <c r="MJ107" s="30"/>
      <c r="MK107" s="30"/>
      <c r="ML107" s="30"/>
      <c r="MM107" s="30"/>
      <c r="MN107" s="30"/>
      <c r="MO107" s="30"/>
      <c r="MP107" s="30"/>
      <c r="MQ107" s="30"/>
      <c r="MR107" s="30"/>
      <c r="MS107" s="30"/>
      <c r="MT107" s="30"/>
      <c r="MU107" s="30"/>
      <c r="MV107" s="2">
        <v>41866</v>
      </c>
      <c r="MW107" s="30">
        <v>42222</v>
      </c>
      <c r="MX107" s="30">
        <v>5567</v>
      </c>
      <c r="MY107" s="30"/>
      <c r="MZ107" s="30"/>
      <c r="NA107" s="30">
        <v>3554</v>
      </c>
      <c r="NB107" s="30">
        <v>559</v>
      </c>
      <c r="NC107" s="30">
        <v>0</v>
      </c>
      <c r="ND107" s="30"/>
      <c r="NE107" s="30"/>
      <c r="NF107" s="30"/>
      <c r="NG107" s="30"/>
      <c r="NH107" s="30"/>
      <c r="NI107" s="30"/>
      <c r="NJ107" s="30"/>
      <c r="NK107" s="30"/>
      <c r="NL107" s="30"/>
      <c r="NM107" s="30"/>
      <c r="NN107" s="30"/>
      <c r="NO107" s="30"/>
      <c r="NP107" s="30"/>
      <c r="NQ107" s="30"/>
      <c r="NR107" s="30"/>
      <c r="NS107" s="30"/>
      <c r="NT107" s="30"/>
      <c r="NU107" s="30"/>
      <c r="NV107" s="30"/>
      <c r="NW107" s="30"/>
      <c r="NX107" s="2">
        <v>51902</v>
      </c>
      <c r="NY107" s="4">
        <v>93768</v>
      </c>
    </row>
    <row r="108" spans="1:389" x14ac:dyDescent="0.25">
      <c r="A108" s="76">
        <v>37895</v>
      </c>
      <c r="B108" s="30">
        <v>94680</v>
      </c>
      <c r="C108" s="30">
        <v>28427</v>
      </c>
      <c r="D108" s="30"/>
      <c r="E108" s="30"/>
      <c r="F108" s="30"/>
      <c r="G108" s="30"/>
      <c r="H108" s="30"/>
      <c r="I108" s="30"/>
      <c r="J108" s="30"/>
      <c r="K108" s="30"/>
      <c r="L108" s="30">
        <v>19085</v>
      </c>
      <c r="M108" s="30">
        <v>5295</v>
      </c>
      <c r="N108" s="30">
        <v>0</v>
      </c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">
        <v>147487</v>
      </c>
      <c r="BQ108" s="30">
        <v>36629</v>
      </c>
      <c r="BR108" s="30">
        <v>5209</v>
      </c>
      <c r="BS108" s="30"/>
      <c r="BT108" s="30"/>
      <c r="BU108" s="30">
        <v>3004</v>
      </c>
      <c r="BV108" s="30">
        <v>1463</v>
      </c>
      <c r="BW108" s="30">
        <v>0</v>
      </c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2">
        <v>46305</v>
      </c>
      <c r="CS108" s="4">
        <v>193792</v>
      </c>
      <c r="CT108" s="30">
        <v>11205</v>
      </c>
      <c r="CU108" s="30">
        <v>4330</v>
      </c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>
        <v>1883</v>
      </c>
      <c r="DG108" s="30">
        <v>1147</v>
      </c>
      <c r="DH108" s="30">
        <v>0</v>
      </c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2">
        <v>18565</v>
      </c>
      <c r="FI108" s="30">
        <v>2439</v>
      </c>
      <c r="FJ108" s="30">
        <v>269</v>
      </c>
      <c r="FK108" s="30"/>
      <c r="FL108" s="30"/>
      <c r="FM108" s="30">
        <v>225</v>
      </c>
      <c r="FN108" s="30">
        <v>248</v>
      </c>
      <c r="FO108" s="30">
        <v>0</v>
      </c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2">
        <v>3181</v>
      </c>
      <c r="GK108" s="4">
        <v>21746</v>
      </c>
      <c r="GL108" s="105">
        <v>8791895</v>
      </c>
      <c r="GM108" s="30">
        <v>2717642</v>
      </c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>
        <v>1569891</v>
      </c>
      <c r="GY108" s="30">
        <v>517325</v>
      </c>
      <c r="GZ108" s="30">
        <v>0</v>
      </c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  <c r="IW108" s="30"/>
      <c r="IX108" s="30"/>
      <c r="IY108" s="30"/>
      <c r="IZ108" s="2">
        <v>13596753</v>
      </c>
      <c r="JA108" s="30">
        <v>169077</v>
      </c>
      <c r="JB108" s="30">
        <v>46192</v>
      </c>
      <c r="JC108" s="30"/>
      <c r="JD108" s="30"/>
      <c r="JE108" s="30"/>
      <c r="JF108" s="30">
        <v>9763</v>
      </c>
      <c r="JG108" s="30">
        <v>12272</v>
      </c>
      <c r="JH108" s="30">
        <v>0</v>
      </c>
      <c r="JI108" s="30"/>
      <c r="JJ108" s="30"/>
      <c r="JK108" s="30"/>
      <c r="JL108" s="30"/>
      <c r="JM108" s="30"/>
      <c r="JN108" s="30"/>
      <c r="JO108" s="30"/>
      <c r="JP108" s="30"/>
      <c r="JQ108" s="30"/>
      <c r="JR108" s="30"/>
      <c r="JS108" s="30"/>
      <c r="JT108" s="30"/>
      <c r="JU108" s="30"/>
      <c r="JV108" s="30"/>
      <c r="JW108" s="30"/>
      <c r="JX108" s="30"/>
      <c r="JY108" s="30"/>
      <c r="JZ108" s="30"/>
      <c r="KA108" s="30"/>
      <c r="KB108" s="30"/>
      <c r="KC108" s="30"/>
      <c r="KD108" s="30"/>
      <c r="KE108" s="30"/>
      <c r="KF108" s="2">
        <v>237304</v>
      </c>
      <c r="KG108" s="4">
        <v>13834057</v>
      </c>
      <c r="KH108" s="30">
        <v>30094</v>
      </c>
      <c r="KI108" s="30">
        <v>9989</v>
      </c>
      <c r="KJ108" s="30"/>
      <c r="KK108" s="30"/>
      <c r="KL108" s="30"/>
      <c r="KM108" s="30"/>
      <c r="KN108" s="30"/>
      <c r="KO108" s="30"/>
      <c r="KP108" s="30"/>
      <c r="KQ108" s="30"/>
      <c r="KR108" s="30"/>
      <c r="KS108" s="30"/>
      <c r="KT108" s="12">
        <v>5432</v>
      </c>
      <c r="KU108" s="30">
        <v>2653</v>
      </c>
      <c r="KV108" s="30">
        <v>0</v>
      </c>
      <c r="KW108" s="30"/>
      <c r="KX108" s="30"/>
      <c r="KY108" s="30"/>
      <c r="KZ108" s="30"/>
      <c r="LA108" s="30"/>
      <c r="LB108" s="30"/>
      <c r="LC108" s="30"/>
      <c r="LD108" s="30"/>
      <c r="LE108" s="30"/>
      <c r="LF108" s="30"/>
      <c r="LG108" s="30"/>
      <c r="LH108" s="30"/>
      <c r="LI108" s="30"/>
      <c r="LJ108" s="30"/>
      <c r="LK108" s="30"/>
      <c r="LL108" s="30"/>
      <c r="LM108" s="30"/>
      <c r="LN108" s="30"/>
      <c r="LO108" s="30"/>
      <c r="LP108" s="30"/>
      <c r="LQ108" s="30"/>
      <c r="LR108" s="30"/>
      <c r="LS108" s="30"/>
      <c r="LT108" s="30"/>
      <c r="LU108" s="30"/>
      <c r="LV108" s="30"/>
      <c r="LW108" s="30"/>
      <c r="LX108" s="30"/>
      <c r="LY108" s="30"/>
      <c r="LZ108" s="30"/>
      <c r="MA108" s="30"/>
      <c r="MB108" s="30"/>
      <c r="MC108" s="30"/>
      <c r="MD108" s="30"/>
      <c r="ME108" s="30"/>
      <c r="MF108" s="30"/>
      <c r="MG108" s="30"/>
      <c r="MH108" s="30"/>
      <c r="MI108" s="30"/>
      <c r="MJ108" s="30"/>
      <c r="MK108" s="30"/>
      <c r="ML108" s="30"/>
      <c r="MM108" s="30"/>
      <c r="MN108" s="30"/>
      <c r="MO108" s="30"/>
      <c r="MP108" s="30"/>
      <c r="MQ108" s="30"/>
      <c r="MR108" s="30"/>
      <c r="MS108" s="30"/>
      <c r="MT108" s="30"/>
      <c r="MU108" s="30"/>
      <c r="MV108" s="2">
        <v>48168</v>
      </c>
      <c r="MW108" s="30">
        <v>48024</v>
      </c>
      <c r="MX108" s="30">
        <v>8635</v>
      </c>
      <c r="MY108" s="30"/>
      <c r="MZ108" s="30"/>
      <c r="NA108" s="30">
        <v>4498</v>
      </c>
      <c r="NB108" s="30">
        <v>1523</v>
      </c>
      <c r="NC108" s="30">
        <v>0</v>
      </c>
      <c r="ND108" s="30"/>
      <c r="NE108" s="30"/>
      <c r="NF108" s="30"/>
      <c r="NG108" s="30"/>
      <c r="NH108" s="30"/>
      <c r="NI108" s="30"/>
      <c r="NJ108" s="30"/>
      <c r="NK108" s="30"/>
      <c r="NL108" s="30"/>
      <c r="NM108" s="30"/>
      <c r="NN108" s="30"/>
      <c r="NO108" s="30"/>
      <c r="NP108" s="30"/>
      <c r="NQ108" s="30"/>
      <c r="NR108" s="30"/>
      <c r="NS108" s="30"/>
      <c r="NT108" s="30"/>
      <c r="NU108" s="30"/>
      <c r="NV108" s="30"/>
      <c r="NW108" s="30"/>
      <c r="NX108" s="2">
        <v>62680</v>
      </c>
      <c r="NY108" s="4">
        <v>110848</v>
      </c>
    </row>
    <row r="109" spans="1:389" x14ac:dyDescent="0.25">
      <c r="A109" s="76">
        <v>37926</v>
      </c>
      <c r="B109" s="30">
        <v>78322</v>
      </c>
      <c r="C109" s="30">
        <v>18061</v>
      </c>
      <c r="D109" s="30"/>
      <c r="E109" s="30"/>
      <c r="F109" s="30"/>
      <c r="G109" s="30"/>
      <c r="H109" s="30"/>
      <c r="I109" s="30"/>
      <c r="J109" s="30"/>
      <c r="K109" s="30"/>
      <c r="L109" s="30">
        <v>21093</v>
      </c>
      <c r="M109" s="30">
        <v>6824</v>
      </c>
      <c r="N109" s="30">
        <v>23</v>
      </c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">
        <v>124323</v>
      </c>
      <c r="BQ109" s="30">
        <v>30211</v>
      </c>
      <c r="BR109" s="30">
        <v>5468</v>
      </c>
      <c r="BS109" s="30"/>
      <c r="BT109" s="30"/>
      <c r="BU109" s="30">
        <v>603</v>
      </c>
      <c r="BV109" s="30">
        <v>1530</v>
      </c>
      <c r="BW109" s="30">
        <v>0</v>
      </c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2">
        <v>37812</v>
      </c>
      <c r="CS109" s="4">
        <v>162135</v>
      </c>
      <c r="CT109" s="30">
        <v>12705</v>
      </c>
      <c r="CU109" s="30">
        <v>3213</v>
      </c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>
        <v>3968</v>
      </c>
      <c r="DG109" s="30">
        <v>1480</v>
      </c>
      <c r="DH109" s="30">
        <v>6</v>
      </c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2">
        <v>21372</v>
      </c>
      <c r="FI109" s="30">
        <v>2248</v>
      </c>
      <c r="FJ109" s="30">
        <v>292</v>
      </c>
      <c r="FK109" s="30"/>
      <c r="FL109" s="30"/>
      <c r="FM109" s="30">
        <v>72</v>
      </c>
      <c r="FN109" s="30">
        <v>279</v>
      </c>
      <c r="FO109" s="30">
        <v>0</v>
      </c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2">
        <v>2891</v>
      </c>
      <c r="GK109" s="4">
        <v>24263</v>
      </c>
      <c r="GL109" s="105">
        <v>7257611</v>
      </c>
      <c r="GM109" s="30">
        <v>1771200</v>
      </c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>
        <v>1759467</v>
      </c>
      <c r="GY109" s="30">
        <v>714859</v>
      </c>
      <c r="GZ109" s="30">
        <v>1279</v>
      </c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  <c r="IW109" s="30"/>
      <c r="IX109" s="30"/>
      <c r="IY109" s="30"/>
      <c r="IZ109" s="2">
        <v>11504416</v>
      </c>
      <c r="JA109" s="30">
        <v>113918</v>
      </c>
      <c r="JB109" s="30">
        <v>29300</v>
      </c>
      <c r="JC109" s="30"/>
      <c r="JD109" s="30"/>
      <c r="JE109" s="30"/>
      <c r="JF109" s="30">
        <v>603</v>
      </c>
      <c r="JG109" s="30">
        <v>1530</v>
      </c>
      <c r="JH109" s="30">
        <v>0</v>
      </c>
      <c r="JI109" s="30"/>
      <c r="JJ109" s="30"/>
      <c r="JK109" s="30"/>
      <c r="JL109" s="30"/>
      <c r="JM109" s="30"/>
      <c r="JN109" s="30"/>
      <c r="JO109" s="30"/>
      <c r="JP109" s="30"/>
      <c r="JQ109" s="30"/>
      <c r="JR109" s="30"/>
      <c r="JS109" s="30"/>
      <c r="JT109" s="30"/>
      <c r="JU109" s="30"/>
      <c r="JV109" s="30"/>
      <c r="JW109" s="30"/>
      <c r="JX109" s="30"/>
      <c r="JY109" s="30"/>
      <c r="JZ109" s="30"/>
      <c r="KA109" s="30"/>
      <c r="KB109" s="30"/>
      <c r="KC109" s="30"/>
      <c r="KD109" s="30"/>
      <c r="KE109" s="30"/>
      <c r="KF109" s="2">
        <v>145351</v>
      </c>
      <c r="KG109" s="4">
        <v>11649767</v>
      </c>
      <c r="KH109" s="30">
        <v>28110</v>
      </c>
      <c r="KI109" s="30">
        <v>7942</v>
      </c>
      <c r="KJ109" s="30"/>
      <c r="KK109" s="30"/>
      <c r="KL109" s="30"/>
      <c r="KM109" s="30"/>
      <c r="KN109" s="30"/>
      <c r="KO109" s="30"/>
      <c r="KP109" s="30"/>
      <c r="KQ109" s="30"/>
      <c r="KR109" s="30"/>
      <c r="KS109" s="30"/>
      <c r="KT109" s="12">
        <v>8055</v>
      </c>
      <c r="KU109" s="30">
        <v>2263</v>
      </c>
      <c r="KV109" s="30">
        <v>20</v>
      </c>
      <c r="KW109" s="30"/>
      <c r="KX109" s="30"/>
      <c r="KY109" s="30"/>
      <c r="KZ109" s="30"/>
      <c r="LA109" s="30"/>
      <c r="LB109" s="30"/>
      <c r="LC109" s="30"/>
      <c r="LD109" s="30"/>
      <c r="LE109" s="30"/>
      <c r="LF109" s="30"/>
      <c r="LG109" s="30"/>
      <c r="LH109" s="30"/>
      <c r="LI109" s="30"/>
      <c r="LJ109" s="30"/>
      <c r="LK109" s="30"/>
      <c r="LL109" s="30"/>
      <c r="LM109" s="30"/>
      <c r="LN109" s="30"/>
      <c r="LO109" s="30"/>
      <c r="LP109" s="30"/>
      <c r="LQ109" s="30"/>
      <c r="LR109" s="30"/>
      <c r="LS109" s="30"/>
      <c r="LT109" s="30"/>
      <c r="LU109" s="30"/>
      <c r="LV109" s="30"/>
      <c r="LW109" s="30"/>
      <c r="LX109" s="30"/>
      <c r="LY109" s="30"/>
      <c r="LZ109" s="30"/>
      <c r="MA109" s="30"/>
      <c r="MB109" s="30"/>
      <c r="MC109" s="30"/>
      <c r="MD109" s="30"/>
      <c r="ME109" s="30"/>
      <c r="MF109" s="30"/>
      <c r="MG109" s="30"/>
      <c r="MH109" s="30"/>
      <c r="MI109" s="30"/>
      <c r="MJ109" s="30"/>
      <c r="MK109" s="30"/>
      <c r="ML109" s="30"/>
      <c r="MM109" s="30"/>
      <c r="MN109" s="30"/>
      <c r="MO109" s="30"/>
      <c r="MP109" s="30"/>
      <c r="MQ109" s="30"/>
      <c r="MR109" s="30"/>
      <c r="MS109" s="30"/>
      <c r="MT109" s="30"/>
      <c r="MU109" s="30"/>
      <c r="MV109" s="2">
        <v>46390</v>
      </c>
      <c r="MW109" s="30">
        <v>26950</v>
      </c>
      <c r="MX109" s="30">
        <v>6608</v>
      </c>
      <c r="MY109" s="30"/>
      <c r="MZ109" s="30"/>
      <c r="NA109" s="30">
        <v>918</v>
      </c>
      <c r="NB109" s="30">
        <v>2038</v>
      </c>
      <c r="NC109" s="30">
        <v>0</v>
      </c>
      <c r="ND109" s="30"/>
      <c r="NE109" s="30"/>
      <c r="NF109" s="30"/>
      <c r="NG109" s="30"/>
      <c r="NH109" s="30"/>
      <c r="NI109" s="30"/>
      <c r="NJ109" s="30"/>
      <c r="NK109" s="30"/>
      <c r="NL109" s="30"/>
      <c r="NM109" s="30"/>
      <c r="NN109" s="30"/>
      <c r="NO109" s="30"/>
      <c r="NP109" s="30"/>
      <c r="NQ109" s="30"/>
      <c r="NR109" s="30"/>
      <c r="NS109" s="30"/>
      <c r="NT109" s="30"/>
      <c r="NU109" s="30"/>
      <c r="NV109" s="30"/>
      <c r="NW109" s="30"/>
      <c r="NX109" s="2">
        <v>36514</v>
      </c>
      <c r="NY109" s="4">
        <v>82904</v>
      </c>
    </row>
    <row r="110" spans="1:389" x14ac:dyDescent="0.25">
      <c r="A110" s="76">
        <v>37956</v>
      </c>
      <c r="B110" s="30">
        <v>79783</v>
      </c>
      <c r="C110" s="30">
        <v>15439</v>
      </c>
      <c r="D110" s="30"/>
      <c r="E110" s="30"/>
      <c r="F110" s="30"/>
      <c r="G110" s="30"/>
      <c r="H110" s="30"/>
      <c r="I110" s="30"/>
      <c r="J110" s="30"/>
      <c r="K110" s="30"/>
      <c r="L110" s="30">
        <v>24356</v>
      </c>
      <c r="M110" s="30">
        <v>3508</v>
      </c>
      <c r="N110" s="30">
        <v>109</v>
      </c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">
        <v>123195</v>
      </c>
      <c r="BQ110" s="30">
        <v>34294</v>
      </c>
      <c r="BR110" s="30">
        <v>3482</v>
      </c>
      <c r="BS110" s="30"/>
      <c r="BT110" s="30"/>
      <c r="BU110" s="30">
        <v>803</v>
      </c>
      <c r="BV110" s="30">
        <v>784</v>
      </c>
      <c r="BW110" s="30">
        <v>0</v>
      </c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2">
        <v>39363</v>
      </c>
      <c r="CS110" s="4">
        <v>162558</v>
      </c>
      <c r="CT110" s="30">
        <v>22305</v>
      </c>
      <c r="CU110" s="30">
        <v>3904</v>
      </c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>
        <v>4594</v>
      </c>
      <c r="DG110" s="30">
        <v>1283</v>
      </c>
      <c r="DH110" s="30">
        <v>25</v>
      </c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2">
        <v>32111</v>
      </c>
      <c r="FI110" s="30">
        <v>3719</v>
      </c>
      <c r="FJ110" s="30">
        <v>335</v>
      </c>
      <c r="FK110" s="30"/>
      <c r="FL110" s="30"/>
      <c r="FM110" s="30">
        <v>58</v>
      </c>
      <c r="FN110" s="30">
        <v>188</v>
      </c>
      <c r="FO110" s="30">
        <v>0</v>
      </c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2">
        <v>4300</v>
      </c>
      <c r="GK110" s="4">
        <v>36411</v>
      </c>
      <c r="GL110" s="105">
        <v>9031795</v>
      </c>
      <c r="GM110" s="30">
        <v>1696102</v>
      </c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>
        <v>1960731</v>
      </c>
      <c r="GY110" s="30">
        <v>415220</v>
      </c>
      <c r="GZ110" s="30">
        <v>5791</v>
      </c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  <c r="IW110" s="30"/>
      <c r="IX110" s="30"/>
      <c r="IY110" s="30"/>
      <c r="IZ110" s="2">
        <v>13109639</v>
      </c>
      <c r="JA110" s="30">
        <v>348540</v>
      </c>
      <c r="JB110" s="30">
        <v>30217</v>
      </c>
      <c r="JC110" s="30"/>
      <c r="JD110" s="30"/>
      <c r="JE110" s="30"/>
      <c r="JF110" s="30">
        <v>2606</v>
      </c>
      <c r="JG110" s="30">
        <v>8420</v>
      </c>
      <c r="JH110" s="30">
        <v>0</v>
      </c>
      <c r="JI110" s="30"/>
      <c r="JJ110" s="30"/>
      <c r="JK110" s="30"/>
      <c r="JL110" s="30"/>
      <c r="JM110" s="30"/>
      <c r="JN110" s="30"/>
      <c r="JO110" s="30"/>
      <c r="JP110" s="30"/>
      <c r="JQ110" s="30"/>
      <c r="JR110" s="30"/>
      <c r="JS110" s="30"/>
      <c r="JT110" s="30"/>
      <c r="JU110" s="30"/>
      <c r="JV110" s="30"/>
      <c r="JW110" s="30"/>
      <c r="JX110" s="30"/>
      <c r="JY110" s="30"/>
      <c r="JZ110" s="30"/>
      <c r="KA110" s="30"/>
      <c r="KB110" s="30"/>
      <c r="KC110" s="30"/>
      <c r="KD110" s="30"/>
      <c r="KE110" s="30"/>
      <c r="KF110" s="2">
        <v>389783</v>
      </c>
      <c r="KG110" s="4">
        <v>13499422</v>
      </c>
      <c r="KH110" s="30">
        <v>25606</v>
      </c>
      <c r="KI110" s="30">
        <v>6565</v>
      </c>
      <c r="KJ110" s="30"/>
      <c r="KK110" s="30"/>
      <c r="KL110" s="30"/>
      <c r="KM110" s="30"/>
      <c r="KN110" s="30"/>
      <c r="KO110" s="30"/>
      <c r="KP110" s="30"/>
      <c r="KQ110" s="30"/>
      <c r="KR110" s="30"/>
      <c r="KS110" s="30"/>
      <c r="KT110" s="12">
        <v>7159</v>
      </c>
      <c r="KU110" s="30">
        <v>2649</v>
      </c>
      <c r="KV110" s="30">
        <v>61</v>
      </c>
      <c r="KW110" s="30"/>
      <c r="KX110" s="30"/>
      <c r="KY110" s="30"/>
      <c r="KZ110" s="30"/>
      <c r="LA110" s="30"/>
      <c r="LB110" s="30"/>
      <c r="LC110" s="30"/>
      <c r="LD110" s="30"/>
      <c r="LE110" s="30"/>
      <c r="LF110" s="30"/>
      <c r="LG110" s="30"/>
      <c r="LH110" s="30"/>
      <c r="LI110" s="30"/>
      <c r="LJ110" s="30"/>
      <c r="LK110" s="30"/>
      <c r="LL110" s="30"/>
      <c r="LM110" s="30"/>
      <c r="LN110" s="30"/>
      <c r="LO110" s="30"/>
      <c r="LP110" s="30"/>
      <c r="LQ110" s="30"/>
      <c r="LR110" s="30"/>
      <c r="LS110" s="30"/>
      <c r="LT110" s="30"/>
      <c r="LU110" s="30"/>
      <c r="LV110" s="30"/>
      <c r="LW110" s="30"/>
      <c r="LX110" s="30"/>
      <c r="LY110" s="30"/>
      <c r="LZ110" s="30"/>
      <c r="MA110" s="30"/>
      <c r="MB110" s="30"/>
      <c r="MC110" s="30"/>
      <c r="MD110" s="30"/>
      <c r="ME110" s="30"/>
      <c r="MF110" s="30"/>
      <c r="MG110" s="30"/>
      <c r="MH110" s="30"/>
      <c r="MI110" s="30"/>
      <c r="MJ110" s="30"/>
      <c r="MK110" s="30"/>
      <c r="ML110" s="30"/>
      <c r="MM110" s="30"/>
      <c r="MN110" s="30"/>
      <c r="MO110" s="30"/>
      <c r="MP110" s="30"/>
      <c r="MQ110" s="30"/>
      <c r="MR110" s="30"/>
      <c r="MS110" s="30"/>
      <c r="MT110" s="30"/>
      <c r="MU110" s="30"/>
      <c r="MV110" s="2">
        <v>42040</v>
      </c>
      <c r="MW110" s="30">
        <v>34535</v>
      </c>
      <c r="MX110" s="30">
        <v>7906</v>
      </c>
      <c r="MY110" s="30"/>
      <c r="MZ110" s="30"/>
      <c r="NA110" s="30">
        <v>1092</v>
      </c>
      <c r="NB110" s="30">
        <v>2310</v>
      </c>
      <c r="NC110" s="30">
        <v>0</v>
      </c>
      <c r="ND110" s="30"/>
      <c r="NE110" s="30"/>
      <c r="NF110" s="30"/>
      <c r="NG110" s="30"/>
      <c r="NH110" s="30"/>
      <c r="NI110" s="30"/>
      <c r="NJ110" s="30"/>
      <c r="NK110" s="30"/>
      <c r="NL110" s="30"/>
      <c r="NM110" s="30"/>
      <c r="NN110" s="30"/>
      <c r="NO110" s="30"/>
      <c r="NP110" s="30"/>
      <c r="NQ110" s="30"/>
      <c r="NR110" s="30"/>
      <c r="NS110" s="30"/>
      <c r="NT110" s="30"/>
      <c r="NU110" s="30"/>
      <c r="NV110" s="30"/>
      <c r="NW110" s="30"/>
      <c r="NX110" s="2">
        <v>45843</v>
      </c>
      <c r="NY110" s="4">
        <v>87883</v>
      </c>
    </row>
    <row r="111" spans="1:389" x14ac:dyDescent="0.25">
      <c r="A111" s="14">
        <v>2003</v>
      </c>
      <c r="B111" s="2">
        <v>1155492</v>
      </c>
      <c r="C111" s="2">
        <v>249691</v>
      </c>
      <c r="D111" s="2"/>
      <c r="E111" s="2"/>
      <c r="F111" s="2"/>
      <c r="G111" s="2"/>
      <c r="H111" s="2"/>
      <c r="I111" s="2"/>
      <c r="J111" s="2"/>
      <c r="K111" s="2"/>
      <c r="L111" s="2">
        <v>186942</v>
      </c>
      <c r="M111" s="2">
        <v>61055</v>
      </c>
      <c r="N111" s="2">
        <v>536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>
        <v>1653716</v>
      </c>
      <c r="BQ111" s="2">
        <v>535408</v>
      </c>
      <c r="BR111" s="2">
        <v>82062</v>
      </c>
      <c r="BS111" s="2"/>
      <c r="BT111" s="2"/>
      <c r="BU111" s="2">
        <v>22306</v>
      </c>
      <c r="BV111" s="2">
        <v>7224</v>
      </c>
      <c r="BW111" s="2">
        <v>80</v>
      </c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>
        <v>647080</v>
      </c>
      <c r="CS111" s="5">
        <v>2300796</v>
      </c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>
        <v>193227</v>
      </c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>
        <v>42685</v>
      </c>
      <c r="GK111" s="5">
        <v>235912</v>
      </c>
      <c r="GL111" s="106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  <c r="IX111" s="2"/>
      <c r="IY111" s="2"/>
      <c r="IZ111" s="2">
        <v>163346028</v>
      </c>
      <c r="JA111" s="2"/>
      <c r="JB111" s="2"/>
      <c r="JC111" s="2"/>
      <c r="JD111" s="2"/>
      <c r="JE111" s="2"/>
      <c r="JF111" s="2"/>
      <c r="JG111" s="2"/>
      <c r="JH111" s="2"/>
      <c r="JI111" s="2"/>
      <c r="JJ111" s="2"/>
      <c r="JK111" s="2"/>
      <c r="JL111" s="2"/>
      <c r="JM111" s="2"/>
      <c r="JN111" s="2"/>
      <c r="JO111" s="2"/>
      <c r="JP111" s="2"/>
      <c r="JQ111" s="2"/>
      <c r="JR111" s="2"/>
      <c r="JS111" s="2"/>
      <c r="JT111" s="2"/>
      <c r="JU111" s="2"/>
      <c r="JV111" s="2"/>
      <c r="JW111" s="2"/>
      <c r="JX111" s="2"/>
      <c r="JY111" s="2"/>
      <c r="JZ111" s="2"/>
      <c r="KA111" s="2"/>
      <c r="KB111" s="2"/>
      <c r="KC111" s="2"/>
      <c r="KD111" s="2"/>
      <c r="KE111" s="2"/>
      <c r="KF111" s="2"/>
      <c r="KG111" s="5">
        <v>167470584</v>
      </c>
      <c r="KH111" s="2"/>
      <c r="KI111" s="2"/>
      <c r="KJ111" s="2"/>
      <c r="KK111" s="2"/>
      <c r="KL111" s="2"/>
      <c r="KM111" s="2"/>
      <c r="KN111" s="2"/>
      <c r="KO111" s="2"/>
      <c r="KP111" s="2"/>
      <c r="KQ111" s="2"/>
      <c r="KR111" s="2"/>
      <c r="KS111" s="2"/>
      <c r="KT111" s="3"/>
      <c r="KU111" s="2"/>
      <c r="KV111" s="2"/>
      <c r="KW111" s="2"/>
      <c r="KX111" s="2"/>
      <c r="KY111" s="2"/>
      <c r="KZ111" s="2"/>
      <c r="LA111" s="2"/>
      <c r="LB111" s="2"/>
      <c r="LC111" s="2"/>
      <c r="LD111" s="2"/>
      <c r="LE111" s="2"/>
      <c r="LF111" s="2"/>
      <c r="LG111" s="2"/>
      <c r="LH111" s="2"/>
      <c r="LI111" s="2"/>
      <c r="LJ111" s="2"/>
      <c r="LK111" s="2"/>
      <c r="LL111" s="2"/>
      <c r="LM111" s="2"/>
      <c r="LN111" s="2"/>
      <c r="LO111" s="2"/>
      <c r="LP111" s="2"/>
      <c r="LQ111" s="2"/>
      <c r="LR111" s="2"/>
      <c r="LS111" s="2"/>
      <c r="LT111" s="2"/>
      <c r="LU111" s="2"/>
      <c r="LV111" s="2"/>
      <c r="LW111" s="2"/>
      <c r="LX111" s="2"/>
      <c r="LY111" s="2"/>
      <c r="LZ111" s="2"/>
      <c r="MA111" s="2"/>
      <c r="MB111" s="2"/>
      <c r="MC111" s="2"/>
      <c r="MD111" s="2"/>
      <c r="ME111" s="2"/>
      <c r="MF111" s="2"/>
      <c r="MG111" s="2"/>
      <c r="MH111" s="2"/>
      <c r="MI111" s="2"/>
      <c r="MJ111" s="2"/>
      <c r="MK111" s="2"/>
      <c r="ML111" s="2"/>
      <c r="MM111" s="2"/>
      <c r="MN111" s="2"/>
      <c r="MO111" s="2"/>
      <c r="MP111" s="2"/>
      <c r="MQ111" s="2"/>
      <c r="MR111" s="2"/>
      <c r="MS111" s="2"/>
      <c r="MT111" s="2"/>
      <c r="MU111" s="2"/>
      <c r="MV111" s="2"/>
      <c r="MW111" s="2"/>
      <c r="MX111" s="2"/>
      <c r="MY111" s="2"/>
      <c r="MZ111" s="2"/>
      <c r="NA111" s="2"/>
      <c r="NB111" s="2"/>
      <c r="NC111" s="2"/>
      <c r="ND111" s="2"/>
      <c r="NE111" s="2"/>
      <c r="NF111" s="2"/>
      <c r="NG111" s="2"/>
      <c r="NH111" s="2"/>
      <c r="NI111" s="2"/>
      <c r="NJ111" s="2"/>
      <c r="NK111" s="2"/>
      <c r="NL111" s="2"/>
      <c r="NM111" s="2"/>
      <c r="NN111" s="2"/>
      <c r="NO111" s="2"/>
      <c r="NP111" s="2"/>
      <c r="NQ111" s="2"/>
      <c r="NR111" s="2"/>
      <c r="NS111" s="2"/>
      <c r="NT111" s="2"/>
      <c r="NU111" s="2"/>
      <c r="NV111" s="2"/>
      <c r="NW111" s="2"/>
      <c r="NX111" s="2"/>
      <c r="NY111" s="5"/>
    </row>
    <row r="112" spans="1:389" x14ac:dyDescent="0.25">
      <c r="A112" s="76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2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2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2"/>
      <c r="GK112" s="4" t="s">
        <v>100</v>
      </c>
      <c r="GL112" s="105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  <c r="IW112" s="30"/>
      <c r="IX112" s="30"/>
      <c r="IY112" s="30"/>
      <c r="IZ112" s="2"/>
      <c r="JA112" s="30"/>
      <c r="JB112" s="30"/>
      <c r="JC112" s="30"/>
      <c r="JD112" s="30"/>
      <c r="JE112" s="30"/>
      <c r="JF112" s="30"/>
      <c r="JG112" s="30"/>
      <c r="JH112" s="30"/>
      <c r="JI112" s="30"/>
      <c r="JJ112" s="30"/>
      <c r="JK112" s="30"/>
      <c r="JL112" s="30"/>
      <c r="JM112" s="30"/>
      <c r="JN112" s="30"/>
      <c r="JO112" s="30"/>
      <c r="JP112" s="30"/>
      <c r="JQ112" s="30"/>
      <c r="JR112" s="30"/>
      <c r="JS112" s="30"/>
      <c r="JT112" s="30"/>
      <c r="JU112" s="30"/>
      <c r="JV112" s="30"/>
      <c r="JW112" s="30"/>
      <c r="JX112" s="30"/>
      <c r="JY112" s="30"/>
      <c r="JZ112" s="30"/>
      <c r="KA112" s="30"/>
      <c r="KB112" s="30"/>
      <c r="KC112" s="30"/>
      <c r="KD112" s="30"/>
      <c r="KE112" s="30"/>
      <c r="KF112" s="2"/>
      <c r="KG112" s="30"/>
      <c r="KH112" s="30"/>
      <c r="KI112" s="30"/>
      <c r="KJ112" s="30"/>
      <c r="KK112" s="30"/>
      <c r="KL112" s="30"/>
      <c r="KM112" s="30"/>
      <c r="KN112" s="30"/>
      <c r="KO112" s="30"/>
      <c r="KP112" s="30"/>
      <c r="KQ112" s="30"/>
      <c r="KR112" s="30"/>
      <c r="KS112" s="30"/>
      <c r="KT112" s="30"/>
      <c r="KU112" s="30"/>
      <c r="KV112" s="30"/>
      <c r="KW112" s="30"/>
      <c r="KX112" s="30"/>
      <c r="KY112" s="30"/>
      <c r="KZ112" s="30"/>
      <c r="LA112" s="30"/>
      <c r="LB112" s="30"/>
      <c r="LC112" s="30"/>
      <c r="LD112" s="30"/>
      <c r="LE112" s="30"/>
      <c r="LF112" s="30"/>
      <c r="LG112" s="30"/>
      <c r="LH112" s="30"/>
      <c r="LI112" s="30"/>
      <c r="LJ112" s="30"/>
      <c r="LK112" s="30"/>
      <c r="LL112" s="30"/>
      <c r="LM112" s="30"/>
      <c r="LN112" s="30"/>
      <c r="LO112" s="30"/>
      <c r="LP112" s="30"/>
      <c r="LQ112" s="30"/>
      <c r="LR112" s="30"/>
      <c r="LS112" s="30"/>
      <c r="LT112" s="30"/>
      <c r="LU112" s="30"/>
      <c r="LV112" s="30"/>
      <c r="LW112" s="30"/>
      <c r="LX112" s="30"/>
      <c r="LY112" s="30"/>
      <c r="LZ112" s="30"/>
      <c r="MA112" s="30"/>
      <c r="MB112" s="30"/>
      <c r="MC112" s="30"/>
      <c r="MD112" s="30"/>
      <c r="ME112" s="30"/>
      <c r="MF112" s="30"/>
      <c r="MG112" s="30"/>
      <c r="MH112" s="30"/>
      <c r="MI112" s="30"/>
      <c r="MJ112" s="30"/>
      <c r="MK112" s="30"/>
      <c r="ML112" s="30"/>
      <c r="MM112" s="30"/>
      <c r="MN112" s="30"/>
      <c r="MO112" s="30"/>
      <c r="MP112" s="30"/>
      <c r="MQ112" s="30"/>
      <c r="MR112" s="30"/>
      <c r="MS112" s="30"/>
      <c r="MT112" s="30"/>
      <c r="MU112" s="30"/>
      <c r="MV112" s="2"/>
      <c r="MW112" s="30"/>
      <c r="MX112" s="30"/>
      <c r="MY112" s="30"/>
      <c r="MZ112" s="30"/>
      <c r="NA112" s="30"/>
      <c r="NB112" s="30"/>
      <c r="NC112" s="30"/>
      <c r="ND112" s="30"/>
      <c r="NE112" s="30"/>
      <c r="NF112" s="30"/>
      <c r="NG112" s="30"/>
      <c r="NH112" s="30"/>
      <c r="NI112" s="30"/>
      <c r="NJ112" s="30"/>
      <c r="NK112" s="30"/>
      <c r="NL112" s="30"/>
      <c r="NM112" s="30"/>
      <c r="NN112" s="30"/>
      <c r="NO112" s="30"/>
      <c r="NP112" s="30"/>
      <c r="NQ112" s="30"/>
      <c r="NR112" s="30"/>
      <c r="NS112" s="30"/>
      <c r="NT112" s="30"/>
      <c r="NU112" s="30"/>
      <c r="NV112" s="30"/>
      <c r="NW112" s="30"/>
      <c r="NX112" s="2"/>
      <c r="NY112" s="30"/>
    </row>
    <row r="113" spans="1:389" x14ac:dyDescent="0.25">
      <c r="A113" s="76">
        <v>37987</v>
      </c>
      <c r="B113" s="30">
        <v>85010</v>
      </c>
      <c r="C113" s="30">
        <v>18218</v>
      </c>
      <c r="D113" s="30"/>
      <c r="E113" s="30"/>
      <c r="F113" s="30"/>
      <c r="G113" s="30"/>
      <c r="H113" s="30"/>
      <c r="I113" s="30"/>
      <c r="J113" s="30"/>
      <c r="K113" s="30"/>
      <c r="L113" s="30">
        <v>25986</v>
      </c>
      <c r="M113" s="30">
        <v>2421</v>
      </c>
      <c r="N113" s="30">
        <v>442</v>
      </c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">
        <v>132077</v>
      </c>
      <c r="BQ113" s="30">
        <v>41630</v>
      </c>
      <c r="BR113" s="30">
        <v>4568</v>
      </c>
      <c r="BS113" s="30"/>
      <c r="BT113" s="30"/>
      <c r="BU113" s="30">
        <v>2340</v>
      </c>
      <c r="BV113" s="30">
        <v>969</v>
      </c>
      <c r="BW113" s="30">
        <v>0</v>
      </c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2">
        <v>49507</v>
      </c>
      <c r="CS113" s="4">
        <v>181584</v>
      </c>
      <c r="CT113" s="30">
        <v>27237</v>
      </c>
      <c r="CU113" s="30">
        <v>5032</v>
      </c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>
        <v>6136</v>
      </c>
      <c r="DG113" s="30">
        <v>1113</v>
      </c>
      <c r="DH113" s="30">
        <v>63</v>
      </c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2">
        <v>39581</v>
      </c>
      <c r="FI113" s="30">
        <v>4706</v>
      </c>
      <c r="FJ113" s="30">
        <v>379</v>
      </c>
      <c r="FK113" s="30"/>
      <c r="FL113" s="30"/>
      <c r="FM113" s="30">
        <v>137</v>
      </c>
      <c r="FN113" s="30">
        <v>222</v>
      </c>
      <c r="FO113" s="30">
        <v>0</v>
      </c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2">
        <v>5444</v>
      </c>
      <c r="GK113" s="4">
        <v>45025</v>
      </c>
      <c r="GL113" s="105">
        <v>11480206</v>
      </c>
      <c r="GM113" s="30">
        <v>2357325</v>
      </c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>
        <v>2241076</v>
      </c>
      <c r="GY113" s="30">
        <v>311818</v>
      </c>
      <c r="GZ113" s="30">
        <v>29016</v>
      </c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  <c r="IW113" s="30"/>
      <c r="IX113" s="30"/>
      <c r="IY113" s="30"/>
      <c r="IZ113" s="2">
        <v>16419441</v>
      </c>
      <c r="JA113" s="30">
        <v>483951</v>
      </c>
      <c r="JB113" s="30">
        <v>49208</v>
      </c>
      <c r="JC113" s="30"/>
      <c r="JD113" s="30"/>
      <c r="JE113" s="30"/>
      <c r="JF113" s="30">
        <v>6405</v>
      </c>
      <c r="JG113" s="30">
        <v>12772</v>
      </c>
      <c r="JH113" s="30">
        <v>0</v>
      </c>
      <c r="JI113" s="30"/>
      <c r="JJ113" s="30"/>
      <c r="JK113" s="30"/>
      <c r="JL113" s="30"/>
      <c r="JM113" s="30"/>
      <c r="JN113" s="30"/>
      <c r="JO113" s="30"/>
      <c r="JP113" s="30"/>
      <c r="JQ113" s="30"/>
      <c r="JR113" s="30"/>
      <c r="JS113" s="30"/>
      <c r="JT113" s="30"/>
      <c r="JU113" s="30"/>
      <c r="JV113" s="30"/>
      <c r="JW113" s="30"/>
      <c r="JX113" s="30"/>
      <c r="JY113" s="30"/>
      <c r="JZ113" s="30"/>
      <c r="KA113" s="30"/>
      <c r="KB113" s="30"/>
      <c r="KC113" s="30"/>
      <c r="KD113" s="30"/>
      <c r="KE113" s="30"/>
      <c r="KF113" s="2">
        <v>552336</v>
      </c>
      <c r="KG113" s="4">
        <v>16971777</v>
      </c>
      <c r="KH113" s="30">
        <v>26174</v>
      </c>
      <c r="KI113" s="30">
        <v>8448</v>
      </c>
      <c r="KJ113" s="30"/>
      <c r="KK113" s="30"/>
      <c r="KL113" s="30"/>
      <c r="KM113" s="30"/>
      <c r="KN113" s="30"/>
      <c r="KO113" s="30"/>
      <c r="KP113" s="30"/>
      <c r="KQ113" s="30"/>
      <c r="KR113" s="30"/>
      <c r="KS113" s="30"/>
      <c r="KT113" s="12">
        <v>8012</v>
      </c>
      <c r="KU113" s="30">
        <v>2620</v>
      </c>
      <c r="KV113" s="30">
        <v>221</v>
      </c>
      <c r="KW113" s="30"/>
      <c r="KX113" s="30"/>
      <c r="KY113" s="30"/>
      <c r="KZ113" s="30"/>
      <c r="LA113" s="30"/>
      <c r="LB113" s="30"/>
      <c r="LC113" s="30"/>
      <c r="LD113" s="30"/>
      <c r="LE113" s="30"/>
      <c r="LF113" s="30"/>
      <c r="LG113" s="30"/>
      <c r="LH113" s="30"/>
      <c r="LI113" s="30"/>
      <c r="LJ113" s="30"/>
      <c r="LK113" s="30"/>
      <c r="LL113" s="30"/>
      <c r="LM113" s="30"/>
      <c r="LN113" s="30"/>
      <c r="LO113" s="30"/>
      <c r="LP113" s="30"/>
      <c r="LQ113" s="30"/>
      <c r="LR113" s="30"/>
      <c r="LS113" s="30"/>
      <c r="LT113" s="30"/>
      <c r="LU113" s="30"/>
      <c r="LV113" s="30"/>
      <c r="LW113" s="30"/>
      <c r="LX113" s="30"/>
      <c r="LY113" s="30"/>
      <c r="LZ113" s="30"/>
      <c r="MA113" s="30"/>
      <c r="MB113" s="30"/>
      <c r="MC113" s="30"/>
      <c r="MD113" s="30"/>
      <c r="ME113" s="30"/>
      <c r="MF113" s="30"/>
      <c r="MG113" s="30"/>
      <c r="MH113" s="30"/>
      <c r="MI113" s="30"/>
      <c r="MJ113" s="30"/>
      <c r="MK113" s="30"/>
      <c r="ML113" s="30"/>
      <c r="MM113" s="30"/>
      <c r="MN113" s="30"/>
      <c r="MO113" s="30"/>
      <c r="MP113" s="30"/>
      <c r="MQ113" s="30"/>
      <c r="MR113" s="30"/>
      <c r="MS113" s="30"/>
      <c r="MT113" s="30"/>
      <c r="MU113" s="30"/>
      <c r="MV113" s="2">
        <v>45475</v>
      </c>
      <c r="MW113" s="30">
        <v>43290</v>
      </c>
      <c r="MX113" s="30">
        <v>9818</v>
      </c>
      <c r="MY113" s="30"/>
      <c r="MZ113" s="30"/>
      <c r="NA113" s="30">
        <v>2167</v>
      </c>
      <c r="NB113" s="30">
        <v>2557</v>
      </c>
      <c r="NC113" s="30">
        <v>0</v>
      </c>
      <c r="ND113" s="30"/>
      <c r="NE113" s="30"/>
      <c r="NF113" s="30"/>
      <c r="NG113" s="30"/>
      <c r="NH113" s="30"/>
      <c r="NI113" s="30"/>
      <c r="NJ113" s="30"/>
      <c r="NK113" s="30"/>
      <c r="NL113" s="30"/>
      <c r="NM113" s="30"/>
      <c r="NN113" s="30"/>
      <c r="NO113" s="30"/>
      <c r="NP113" s="30"/>
      <c r="NQ113" s="30"/>
      <c r="NR113" s="30"/>
      <c r="NS113" s="30"/>
      <c r="NT113" s="30"/>
      <c r="NU113" s="30"/>
      <c r="NV113" s="30"/>
      <c r="NW113" s="30"/>
      <c r="NX113" s="2">
        <v>57832</v>
      </c>
      <c r="NY113" s="4">
        <v>103307</v>
      </c>
    </row>
    <row r="114" spans="1:389" x14ac:dyDescent="0.25">
      <c r="A114" s="76">
        <v>38021</v>
      </c>
      <c r="B114" s="30">
        <v>136941</v>
      </c>
      <c r="C114" s="30">
        <v>22160</v>
      </c>
      <c r="D114" s="30"/>
      <c r="E114" s="30"/>
      <c r="F114" s="30"/>
      <c r="G114" s="30"/>
      <c r="H114" s="30"/>
      <c r="I114" s="30"/>
      <c r="J114" s="30"/>
      <c r="K114" s="30"/>
      <c r="L114" s="30">
        <v>20528</v>
      </c>
      <c r="M114" s="30">
        <v>3462</v>
      </c>
      <c r="N114" s="30">
        <v>708</v>
      </c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2">
        <v>183799</v>
      </c>
      <c r="BQ114" s="30">
        <v>49268</v>
      </c>
      <c r="BR114" s="30">
        <v>6712</v>
      </c>
      <c r="BS114" s="30"/>
      <c r="BT114" s="30"/>
      <c r="BU114" s="30">
        <v>2637</v>
      </c>
      <c r="BV114" s="30">
        <v>1301</v>
      </c>
      <c r="BW114" s="30">
        <v>1</v>
      </c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2">
        <v>59919</v>
      </c>
      <c r="CS114" s="4">
        <v>243718</v>
      </c>
      <c r="CT114" s="30">
        <v>40853</v>
      </c>
      <c r="CU114" s="30">
        <v>6477</v>
      </c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>
        <v>5299</v>
      </c>
      <c r="DG114" s="30">
        <v>1515</v>
      </c>
      <c r="DH114" s="30">
        <v>124</v>
      </c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2">
        <v>54268</v>
      </c>
      <c r="FI114" s="30">
        <v>5404</v>
      </c>
      <c r="FJ114" s="30">
        <v>476</v>
      </c>
      <c r="FK114" s="30"/>
      <c r="FL114" s="30"/>
      <c r="FM114" s="30">
        <v>137</v>
      </c>
      <c r="FN114" s="30">
        <v>221</v>
      </c>
      <c r="FO114" s="30">
        <v>1</v>
      </c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2">
        <v>6239</v>
      </c>
      <c r="GK114" s="4">
        <v>60507</v>
      </c>
      <c r="GL114" s="105">
        <v>17685400</v>
      </c>
      <c r="GM114" s="30">
        <v>2527289</v>
      </c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>
        <v>1575067</v>
      </c>
      <c r="GY114" s="30">
        <v>307019</v>
      </c>
      <c r="GZ114" s="30">
        <v>32774</v>
      </c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  <c r="IW114" s="30"/>
      <c r="IX114" s="30"/>
      <c r="IY114" s="30"/>
      <c r="IZ114" s="2">
        <v>22127549</v>
      </c>
      <c r="JA114" s="30">
        <v>439472</v>
      </c>
      <c r="JB114" s="30">
        <v>46656</v>
      </c>
      <c r="JC114" s="30"/>
      <c r="JD114" s="30"/>
      <c r="JE114" s="30"/>
      <c r="JF114" s="30">
        <v>5158</v>
      </c>
      <c r="JG114" s="30">
        <v>3861</v>
      </c>
      <c r="JH114" s="30">
        <v>3</v>
      </c>
      <c r="JI114" s="30"/>
      <c r="JJ114" s="30"/>
      <c r="JK114" s="30"/>
      <c r="JL114" s="30"/>
      <c r="JM114" s="30"/>
      <c r="JN114" s="30"/>
      <c r="JO114" s="30"/>
      <c r="JP114" s="30"/>
      <c r="JQ114" s="30"/>
      <c r="JR114" s="30"/>
      <c r="JS114" s="30"/>
      <c r="JT114" s="30"/>
      <c r="JU114" s="30"/>
      <c r="JV114" s="30"/>
      <c r="JW114" s="30"/>
      <c r="JX114" s="30"/>
      <c r="JY114" s="30"/>
      <c r="JZ114" s="30"/>
      <c r="KA114" s="30"/>
      <c r="KB114" s="30"/>
      <c r="KC114" s="30"/>
      <c r="KD114" s="30"/>
      <c r="KE114" s="30"/>
      <c r="KF114" s="2">
        <v>495150</v>
      </c>
      <c r="KG114" s="4">
        <v>22622699</v>
      </c>
      <c r="KH114" s="30">
        <v>20496</v>
      </c>
      <c r="KI114" s="30">
        <v>8485</v>
      </c>
      <c r="KJ114" s="30"/>
      <c r="KK114" s="30"/>
      <c r="KL114" s="30"/>
      <c r="KM114" s="30"/>
      <c r="KN114" s="30"/>
      <c r="KO114" s="30"/>
      <c r="KP114" s="30"/>
      <c r="KQ114" s="30"/>
      <c r="KR114" s="30"/>
      <c r="KS114" s="30"/>
      <c r="KT114" s="12">
        <v>7551</v>
      </c>
      <c r="KU114" s="30">
        <v>2530</v>
      </c>
      <c r="KV114" s="30">
        <v>228</v>
      </c>
      <c r="KW114" s="30"/>
      <c r="KX114" s="30"/>
      <c r="KY114" s="30"/>
      <c r="KZ114" s="30"/>
      <c r="LA114" s="30"/>
      <c r="LB114" s="30"/>
      <c r="LC114" s="30"/>
      <c r="LD114" s="30"/>
      <c r="LE114" s="30"/>
      <c r="LF114" s="30"/>
      <c r="LG114" s="30"/>
      <c r="LH114" s="30"/>
      <c r="LI114" s="30"/>
      <c r="LJ114" s="30"/>
      <c r="LK114" s="30"/>
      <c r="LL114" s="30"/>
      <c r="LM114" s="30"/>
      <c r="LN114" s="30"/>
      <c r="LO114" s="30"/>
      <c r="LP114" s="30"/>
      <c r="LQ114" s="30"/>
      <c r="LR114" s="30"/>
      <c r="LS114" s="30"/>
      <c r="LT114" s="30"/>
      <c r="LU114" s="30"/>
      <c r="LV114" s="30"/>
      <c r="LW114" s="30"/>
      <c r="LX114" s="30"/>
      <c r="LY114" s="30"/>
      <c r="LZ114" s="30"/>
      <c r="MA114" s="30"/>
      <c r="MB114" s="30"/>
      <c r="MC114" s="30"/>
      <c r="MD114" s="30"/>
      <c r="ME114" s="30"/>
      <c r="MF114" s="30"/>
      <c r="MG114" s="30"/>
      <c r="MH114" s="30"/>
      <c r="MI114" s="30"/>
      <c r="MJ114" s="30"/>
      <c r="MK114" s="30"/>
      <c r="ML114" s="30"/>
      <c r="MM114" s="30"/>
      <c r="MN114" s="30"/>
      <c r="MO114" s="30"/>
      <c r="MP114" s="30"/>
      <c r="MQ114" s="30"/>
      <c r="MR114" s="30"/>
      <c r="MS114" s="30"/>
      <c r="MT114" s="30"/>
      <c r="MU114" s="30"/>
      <c r="MV114" s="2">
        <v>39290</v>
      </c>
      <c r="MW114" s="30">
        <v>30015</v>
      </c>
      <c r="MX114" s="30">
        <v>9130</v>
      </c>
      <c r="MY114" s="30"/>
      <c r="MZ114" s="30"/>
      <c r="NA114" s="30">
        <v>1086</v>
      </c>
      <c r="NB114" s="30">
        <v>1838</v>
      </c>
      <c r="NC114" s="30">
        <v>1</v>
      </c>
      <c r="ND114" s="30"/>
      <c r="NE114" s="30"/>
      <c r="NF114" s="30"/>
      <c r="NG114" s="30"/>
      <c r="NH114" s="30"/>
      <c r="NI114" s="30"/>
      <c r="NJ114" s="30"/>
      <c r="NK114" s="30"/>
      <c r="NL114" s="30"/>
      <c r="NM114" s="30"/>
      <c r="NN114" s="30"/>
      <c r="NO114" s="30"/>
      <c r="NP114" s="30"/>
      <c r="NQ114" s="30"/>
      <c r="NR114" s="30"/>
      <c r="NS114" s="30"/>
      <c r="NT114" s="30"/>
      <c r="NU114" s="30"/>
      <c r="NV114" s="30"/>
      <c r="NW114" s="30"/>
      <c r="NX114" s="2">
        <v>42070</v>
      </c>
      <c r="NY114" s="4">
        <v>81360</v>
      </c>
    </row>
    <row r="115" spans="1:389" x14ac:dyDescent="0.25">
      <c r="A115" s="76">
        <v>38050</v>
      </c>
      <c r="B115" s="30">
        <v>86144</v>
      </c>
      <c r="C115" s="30">
        <v>16964</v>
      </c>
      <c r="D115" s="30"/>
      <c r="E115" s="30"/>
      <c r="F115" s="30"/>
      <c r="G115" s="30"/>
      <c r="H115" s="30"/>
      <c r="I115" s="30"/>
      <c r="J115" s="30"/>
      <c r="K115" s="30"/>
      <c r="L115" s="30">
        <v>17920</v>
      </c>
      <c r="M115" s="30">
        <v>3785</v>
      </c>
      <c r="N115" s="30">
        <v>530</v>
      </c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">
        <v>125343</v>
      </c>
      <c r="BQ115" s="30">
        <v>34832</v>
      </c>
      <c r="BR115" s="30">
        <v>6217</v>
      </c>
      <c r="BS115" s="30"/>
      <c r="BT115" s="30"/>
      <c r="BU115" s="30">
        <v>237</v>
      </c>
      <c r="BV115" s="30">
        <v>234</v>
      </c>
      <c r="BW115" s="30">
        <v>0</v>
      </c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2">
        <v>41520</v>
      </c>
      <c r="CS115" s="4">
        <v>166863</v>
      </c>
      <c r="CT115" s="30">
        <v>31704</v>
      </c>
      <c r="CU115" s="30">
        <v>5140</v>
      </c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>
        <v>3183</v>
      </c>
      <c r="DG115" s="30">
        <v>1873</v>
      </c>
      <c r="DH115" s="30">
        <v>168</v>
      </c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2">
        <v>42068</v>
      </c>
      <c r="FI115" s="30">
        <v>4362</v>
      </c>
      <c r="FJ115" s="30">
        <v>426</v>
      </c>
      <c r="FK115" s="30"/>
      <c r="FL115" s="30"/>
      <c r="FM115" s="30">
        <v>25</v>
      </c>
      <c r="FN115" s="30">
        <v>75</v>
      </c>
      <c r="FO115" s="30">
        <v>0</v>
      </c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2">
        <v>4888</v>
      </c>
      <c r="GK115" s="4">
        <v>46956</v>
      </c>
      <c r="GL115" s="105">
        <v>10080208</v>
      </c>
      <c r="GM115" s="30">
        <v>2075184</v>
      </c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>
        <v>1673437</v>
      </c>
      <c r="GY115" s="30">
        <v>465050</v>
      </c>
      <c r="GZ115" s="30">
        <v>32665</v>
      </c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  <c r="IW115" s="30"/>
      <c r="IX115" s="30"/>
      <c r="IY115" s="30"/>
      <c r="IZ115" s="2">
        <v>14326544</v>
      </c>
      <c r="JA115" s="30">
        <v>320785</v>
      </c>
      <c r="JB115" s="30">
        <v>65168</v>
      </c>
      <c r="JC115" s="30"/>
      <c r="JD115" s="30"/>
      <c r="JE115" s="30"/>
      <c r="JF115" s="30">
        <v>672</v>
      </c>
      <c r="JG115" s="30">
        <v>1287</v>
      </c>
      <c r="JH115" s="30">
        <v>0</v>
      </c>
      <c r="JI115" s="30"/>
      <c r="JJ115" s="30"/>
      <c r="JK115" s="30"/>
      <c r="JL115" s="30"/>
      <c r="JM115" s="30"/>
      <c r="JN115" s="30"/>
      <c r="JO115" s="30"/>
      <c r="JP115" s="30"/>
      <c r="JQ115" s="30"/>
      <c r="JR115" s="30"/>
      <c r="JS115" s="30"/>
      <c r="JT115" s="30"/>
      <c r="JU115" s="30"/>
      <c r="JV115" s="30"/>
      <c r="JW115" s="30"/>
      <c r="JX115" s="30"/>
      <c r="JY115" s="30"/>
      <c r="JZ115" s="30"/>
      <c r="KA115" s="30"/>
      <c r="KB115" s="30"/>
      <c r="KC115" s="30"/>
      <c r="KD115" s="30"/>
      <c r="KE115" s="30"/>
      <c r="KF115" s="2">
        <v>387912</v>
      </c>
      <c r="KG115" s="4">
        <v>14714456</v>
      </c>
      <c r="KH115" s="30">
        <v>18023</v>
      </c>
      <c r="KI115" s="30">
        <v>8469</v>
      </c>
      <c r="KJ115" s="30"/>
      <c r="KK115" s="30"/>
      <c r="KL115" s="30"/>
      <c r="KM115" s="30"/>
      <c r="KN115" s="30"/>
      <c r="KO115" s="30"/>
      <c r="KP115" s="30"/>
      <c r="KQ115" s="30"/>
      <c r="KR115" s="30"/>
      <c r="KS115" s="30"/>
      <c r="KT115" s="12">
        <v>5128</v>
      </c>
      <c r="KU115" s="30">
        <v>2416</v>
      </c>
      <c r="KV115" s="30">
        <v>418</v>
      </c>
      <c r="KW115" s="30"/>
      <c r="KX115" s="30"/>
      <c r="KY115" s="30"/>
      <c r="KZ115" s="30"/>
      <c r="LA115" s="30"/>
      <c r="LB115" s="30"/>
      <c r="LC115" s="30"/>
      <c r="LD115" s="30"/>
      <c r="LE115" s="30"/>
      <c r="LF115" s="30"/>
      <c r="LG115" s="30"/>
      <c r="LH115" s="30"/>
      <c r="LI115" s="30"/>
      <c r="LJ115" s="30"/>
      <c r="LK115" s="30"/>
      <c r="LL115" s="30"/>
      <c r="LM115" s="30"/>
      <c r="LN115" s="30"/>
      <c r="LO115" s="30"/>
      <c r="LP115" s="30"/>
      <c r="LQ115" s="30"/>
      <c r="LR115" s="30"/>
      <c r="LS115" s="30"/>
      <c r="LT115" s="30"/>
      <c r="LU115" s="30"/>
      <c r="LV115" s="30"/>
      <c r="LW115" s="30"/>
      <c r="LX115" s="30"/>
      <c r="LY115" s="30"/>
      <c r="LZ115" s="30"/>
      <c r="MA115" s="30"/>
      <c r="MB115" s="30"/>
      <c r="MC115" s="30"/>
      <c r="MD115" s="30"/>
      <c r="ME115" s="30"/>
      <c r="MF115" s="30"/>
      <c r="MG115" s="30"/>
      <c r="MH115" s="30"/>
      <c r="MI115" s="30"/>
      <c r="MJ115" s="30"/>
      <c r="MK115" s="30"/>
      <c r="ML115" s="30"/>
      <c r="MM115" s="30"/>
      <c r="MN115" s="30"/>
      <c r="MO115" s="30"/>
      <c r="MP115" s="30"/>
      <c r="MQ115" s="30"/>
      <c r="MR115" s="30"/>
      <c r="MS115" s="30"/>
      <c r="MT115" s="30"/>
      <c r="MU115" s="30"/>
      <c r="MV115" s="2">
        <v>34454</v>
      </c>
      <c r="MW115" s="30">
        <v>33045</v>
      </c>
      <c r="MX115" s="30">
        <v>10410</v>
      </c>
      <c r="MY115" s="30"/>
      <c r="MZ115" s="30"/>
      <c r="NA115" s="30">
        <v>1250</v>
      </c>
      <c r="NB115" s="30">
        <v>1896</v>
      </c>
      <c r="NC115" s="30">
        <v>1</v>
      </c>
      <c r="ND115" s="30"/>
      <c r="NE115" s="30"/>
      <c r="NF115" s="30"/>
      <c r="NG115" s="30"/>
      <c r="NH115" s="30"/>
      <c r="NI115" s="30"/>
      <c r="NJ115" s="30"/>
      <c r="NK115" s="30"/>
      <c r="NL115" s="30"/>
      <c r="NM115" s="30"/>
      <c r="NN115" s="30"/>
      <c r="NO115" s="30"/>
      <c r="NP115" s="30"/>
      <c r="NQ115" s="30"/>
      <c r="NR115" s="30"/>
      <c r="NS115" s="30"/>
      <c r="NT115" s="30"/>
      <c r="NU115" s="30"/>
      <c r="NV115" s="30"/>
      <c r="NW115" s="30"/>
      <c r="NX115" s="2">
        <v>46602</v>
      </c>
      <c r="NY115" s="4">
        <v>81056</v>
      </c>
    </row>
    <row r="116" spans="1:389" x14ac:dyDescent="0.25">
      <c r="A116" s="76">
        <v>38078</v>
      </c>
      <c r="B116" s="30">
        <v>42415</v>
      </c>
      <c r="C116" s="30">
        <v>9865</v>
      </c>
      <c r="D116" s="30"/>
      <c r="E116" s="30"/>
      <c r="F116" s="30"/>
      <c r="G116" s="30"/>
      <c r="H116" s="30"/>
      <c r="I116" s="30"/>
      <c r="J116" s="30"/>
      <c r="K116" s="30"/>
      <c r="L116" s="30">
        <v>8392</v>
      </c>
      <c r="M116" s="30">
        <v>4815</v>
      </c>
      <c r="N116" s="30">
        <v>508</v>
      </c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">
        <v>65995</v>
      </c>
      <c r="BQ116" s="30">
        <v>12241</v>
      </c>
      <c r="BR116" s="30">
        <v>1944</v>
      </c>
      <c r="BS116" s="30"/>
      <c r="BT116" s="30"/>
      <c r="BU116" s="30">
        <v>3225</v>
      </c>
      <c r="BV116" s="30">
        <v>246</v>
      </c>
      <c r="BW116" s="30">
        <v>0</v>
      </c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2">
        <v>17656</v>
      </c>
      <c r="CS116" s="4">
        <v>83651</v>
      </c>
      <c r="CT116" s="30">
        <v>18009</v>
      </c>
      <c r="CU116" s="30">
        <v>3334</v>
      </c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>
        <v>1738</v>
      </c>
      <c r="DG116" s="30">
        <v>2198</v>
      </c>
      <c r="DH116" s="30">
        <v>172</v>
      </c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2">
        <v>25451</v>
      </c>
      <c r="FI116" s="30">
        <v>1893</v>
      </c>
      <c r="FJ116" s="30">
        <v>229</v>
      </c>
      <c r="FK116" s="30"/>
      <c r="FL116" s="30"/>
      <c r="FM116" s="30">
        <v>85</v>
      </c>
      <c r="FN116" s="30">
        <v>62</v>
      </c>
      <c r="FO116" s="30">
        <v>0</v>
      </c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2">
        <v>2269</v>
      </c>
      <c r="GK116" s="4">
        <v>27720</v>
      </c>
      <c r="GL116" s="105">
        <v>5064994</v>
      </c>
      <c r="GM116" s="30">
        <v>1116904</v>
      </c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>
        <v>756592</v>
      </c>
      <c r="GY116" s="30">
        <v>505724</v>
      </c>
      <c r="GZ116" s="30">
        <v>33601</v>
      </c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  <c r="IW116" s="30"/>
      <c r="IX116" s="30"/>
      <c r="IY116" s="30"/>
      <c r="IZ116" s="2">
        <v>7477815</v>
      </c>
      <c r="JA116" s="30">
        <v>89449</v>
      </c>
      <c r="JB116" s="30">
        <v>10989</v>
      </c>
      <c r="JC116" s="30"/>
      <c r="JD116" s="30"/>
      <c r="JE116" s="30"/>
      <c r="JF116" s="30">
        <v>4626</v>
      </c>
      <c r="JG116" s="30">
        <v>872</v>
      </c>
      <c r="JH116" s="30">
        <v>0</v>
      </c>
      <c r="JI116" s="30"/>
      <c r="JJ116" s="30"/>
      <c r="JK116" s="30"/>
      <c r="JL116" s="30"/>
      <c r="JM116" s="30"/>
      <c r="JN116" s="30"/>
      <c r="JO116" s="30"/>
      <c r="JP116" s="30"/>
      <c r="JQ116" s="30"/>
      <c r="JR116" s="30"/>
      <c r="JS116" s="30"/>
      <c r="JT116" s="30"/>
      <c r="JU116" s="30"/>
      <c r="JV116" s="30"/>
      <c r="JW116" s="30"/>
      <c r="JX116" s="30"/>
      <c r="JY116" s="30"/>
      <c r="JZ116" s="30"/>
      <c r="KA116" s="30"/>
      <c r="KB116" s="30"/>
      <c r="KC116" s="30"/>
      <c r="KD116" s="30"/>
      <c r="KE116" s="30"/>
      <c r="KF116" s="2">
        <v>105936</v>
      </c>
      <c r="KG116" s="4">
        <v>7583751</v>
      </c>
      <c r="KH116" s="30">
        <v>18368</v>
      </c>
      <c r="KI116" s="30">
        <v>8767</v>
      </c>
      <c r="KJ116" s="30"/>
      <c r="KK116" s="30"/>
      <c r="KL116" s="30"/>
      <c r="KM116" s="30"/>
      <c r="KN116" s="30"/>
      <c r="KO116" s="30"/>
      <c r="KP116" s="30"/>
      <c r="KQ116" s="30"/>
      <c r="KR116" s="30"/>
      <c r="KS116" s="30"/>
      <c r="KT116" s="12">
        <v>4191</v>
      </c>
      <c r="KU116" s="30">
        <v>2939</v>
      </c>
      <c r="KV116" s="30">
        <v>570</v>
      </c>
      <c r="KW116" s="30"/>
      <c r="KX116" s="30"/>
      <c r="KY116" s="30"/>
      <c r="KZ116" s="30"/>
      <c r="LA116" s="30"/>
      <c r="LB116" s="30"/>
      <c r="LC116" s="30"/>
      <c r="LD116" s="30"/>
      <c r="LE116" s="30"/>
      <c r="LF116" s="30"/>
      <c r="LG116" s="30"/>
      <c r="LH116" s="30"/>
      <c r="LI116" s="30"/>
      <c r="LJ116" s="30"/>
      <c r="LK116" s="30"/>
      <c r="LL116" s="30"/>
      <c r="LM116" s="30"/>
      <c r="LN116" s="30"/>
      <c r="LO116" s="30"/>
      <c r="LP116" s="30"/>
      <c r="LQ116" s="30"/>
      <c r="LR116" s="30"/>
      <c r="LS116" s="30"/>
      <c r="LT116" s="30"/>
      <c r="LU116" s="30"/>
      <c r="LV116" s="30"/>
      <c r="LW116" s="30"/>
      <c r="LX116" s="30"/>
      <c r="LY116" s="30"/>
      <c r="LZ116" s="30"/>
      <c r="MA116" s="30"/>
      <c r="MB116" s="30"/>
      <c r="MC116" s="30"/>
      <c r="MD116" s="30"/>
      <c r="ME116" s="30"/>
      <c r="MF116" s="30"/>
      <c r="MG116" s="30"/>
      <c r="MH116" s="30"/>
      <c r="MI116" s="30"/>
      <c r="MJ116" s="30"/>
      <c r="MK116" s="30"/>
      <c r="ML116" s="30"/>
      <c r="MM116" s="30"/>
      <c r="MN116" s="30"/>
      <c r="MO116" s="30"/>
      <c r="MP116" s="30"/>
      <c r="MQ116" s="30"/>
      <c r="MR116" s="30"/>
      <c r="MS116" s="30"/>
      <c r="MT116" s="30"/>
      <c r="MU116" s="30"/>
      <c r="MV116" s="2">
        <v>34835</v>
      </c>
      <c r="MW116" s="30">
        <v>33644</v>
      </c>
      <c r="MX116" s="30">
        <v>10395</v>
      </c>
      <c r="MY116" s="30"/>
      <c r="MZ116" s="30"/>
      <c r="NA116" s="30">
        <v>1773</v>
      </c>
      <c r="NB116" s="30">
        <v>381</v>
      </c>
      <c r="NC116" s="30">
        <v>0</v>
      </c>
      <c r="ND116" s="30"/>
      <c r="NE116" s="30"/>
      <c r="NF116" s="30"/>
      <c r="NG116" s="30"/>
      <c r="NH116" s="30"/>
      <c r="NI116" s="30"/>
      <c r="NJ116" s="30"/>
      <c r="NK116" s="30"/>
      <c r="NL116" s="30"/>
      <c r="NM116" s="30"/>
      <c r="NN116" s="30"/>
      <c r="NO116" s="30"/>
      <c r="NP116" s="30"/>
      <c r="NQ116" s="30"/>
      <c r="NR116" s="30"/>
      <c r="NS116" s="30"/>
      <c r="NT116" s="30"/>
      <c r="NU116" s="30"/>
      <c r="NV116" s="30"/>
      <c r="NW116" s="30"/>
      <c r="NX116" s="2">
        <v>46193</v>
      </c>
      <c r="NY116" s="4">
        <v>81028</v>
      </c>
    </row>
    <row r="117" spans="1:389" x14ac:dyDescent="0.25">
      <c r="A117" s="76">
        <v>38108</v>
      </c>
      <c r="B117" s="30">
        <v>47872</v>
      </c>
      <c r="C117" s="30">
        <v>16274</v>
      </c>
      <c r="D117" s="30"/>
      <c r="E117" s="30"/>
      <c r="F117" s="30"/>
      <c r="G117" s="30"/>
      <c r="H117" s="30"/>
      <c r="I117" s="30"/>
      <c r="J117" s="30"/>
      <c r="K117" s="30"/>
      <c r="L117" s="30">
        <v>8176</v>
      </c>
      <c r="M117" s="30">
        <v>7751</v>
      </c>
      <c r="N117" s="30">
        <v>507</v>
      </c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">
        <v>80580</v>
      </c>
      <c r="BQ117" s="30">
        <v>14580</v>
      </c>
      <c r="BR117" s="30">
        <v>1620</v>
      </c>
      <c r="BS117" s="30"/>
      <c r="BT117" s="30"/>
      <c r="BU117" s="30">
        <v>1402</v>
      </c>
      <c r="BV117" s="30">
        <v>107</v>
      </c>
      <c r="BW117" s="30">
        <v>0</v>
      </c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2">
        <v>17709</v>
      </c>
      <c r="CS117" s="4">
        <v>98289</v>
      </c>
      <c r="CT117" s="30">
        <v>18917</v>
      </c>
      <c r="CU117" s="30">
        <v>4852</v>
      </c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>
        <v>2136</v>
      </c>
      <c r="DG117" s="30">
        <v>2619</v>
      </c>
      <c r="DH117" s="30">
        <v>176</v>
      </c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2">
        <v>28700</v>
      </c>
      <c r="FI117" s="30">
        <v>1779</v>
      </c>
      <c r="FJ117" s="30">
        <v>184</v>
      </c>
      <c r="FK117" s="30"/>
      <c r="FL117" s="30"/>
      <c r="FM117" s="30">
        <v>105</v>
      </c>
      <c r="FN117" s="30">
        <v>35</v>
      </c>
      <c r="FO117" s="30">
        <v>0</v>
      </c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2">
        <v>2103</v>
      </c>
      <c r="GK117" s="4">
        <v>30803</v>
      </c>
      <c r="GL117" s="105">
        <v>5212156</v>
      </c>
      <c r="GM117" s="30">
        <v>1707021</v>
      </c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>
        <v>908981</v>
      </c>
      <c r="GY117" s="30">
        <v>906527</v>
      </c>
      <c r="GZ117" s="30">
        <v>64658</v>
      </c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  <c r="IW117" s="30"/>
      <c r="IX117" s="30"/>
      <c r="IY117" s="30"/>
      <c r="IZ117" s="2">
        <v>8799343</v>
      </c>
      <c r="JA117" s="30">
        <v>65975</v>
      </c>
      <c r="JB117" s="30">
        <v>7475</v>
      </c>
      <c r="JC117" s="30"/>
      <c r="JD117" s="30"/>
      <c r="JE117" s="30"/>
      <c r="JF117" s="30">
        <v>3194</v>
      </c>
      <c r="JG117" s="30">
        <v>484</v>
      </c>
      <c r="JH117" s="30">
        <v>0</v>
      </c>
      <c r="JI117" s="30"/>
      <c r="JJ117" s="30"/>
      <c r="JK117" s="30"/>
      <c r="JL117" s="30"/>
      <c r="JM117" s="30"/>
      <c r="JN117" s="30"/>
      <c r="JO117" s="30"/>
      <c r="JP117" s="30"/>
      <c r="JQ117" s="30"/>
      <c r="JR117" s="30"/>
      <c r="JS117" s="30"/>
      <c r="JT117" s="30"/>
      <c r="JU117" s="30"/>
      <c r="JV117" s="30"/>
      <c r="JW117" s="30"/>
      <c r="JX117" s="30"/>
      <c r="JY117" s="30"/>
      <c r="JZ117" s="30"/>
      <c r="KA117" s="30"/>
      <c r="KB117" s="30"/>
      <c r="KC117" s="30"/>
      <c r="KD117" s="30"/>
      <c r="KE117" s="30"/>
      <c r="KF117" s="2">
        <v>77128</v>
      </c>
      <c r="KG117" s="4">
        <v>8876471</v>
      </c>
      <c r="KH117" s="30">
        <v>22362</v>
      </c>
      <c r="KI117" s="30">
        <v>9382</v>
      </c>
      <c r="KJ117" s="30"/>
      <c r="KK117" s="30"/>
      <c r="KL117" s="30"/>
      <c r="KM117" s="30"/>
      <c r="KN117" s="30"/>
      <c r="KO117" s="30"/>
      <c r="KP117" s="30"/>
      <c r="KQ117" s="30"/>
      <c r="KR117" s="30"/>
      <c r="KS117" s="30"/>
      <c r="KT117" s="12">
        <v>2615</v>
      </c>
      <c r="KU117" s="30">
        <v>2928</v>
      </c>
      <c r="KV117" s="30">
        <v>94</v>
      </c>
      <c r="KW117" s="30"/>
      <c r="KX117" s="30"/>
      <c r="KY117" s="30"/>
      <c r="KZ117" s="30"/>
      <c r="LA117" s="30"/>
      <c r="LB117" s="30"/>
      <c r="LC117" s="30"/>
      <c r="LD117" s="30"/>
      <c r="LE117" s="30"/>
      <c r="LF117" s="30"/>
      <c r="LG117" s="30"/>
      <c r="LH117" s="30"/>
      <c r="LI117" s="30"/>
      <c r="LJ117" s="30"/>
      <c r="LK117" s="30"/>
      <c r="LL117" s="30"/>
      <c r="LM117" s="30"/>
      <c r="LN117" s="30"/>
      <c r="LO117" s="30"/>
      <c r="LP117" s="30"/>
      <c r="LQ117" s="30"/>
      <c r="LR117" s="30"/>
      <c r="LS117" s="30"/>
      <c r="LT117" s="30"/>
      <c r="LU117" s="30"/>
      <c r="LV117" s="30"/>
      <c r="LW117" s="30"/>
      <c r="LX117" s="30"/>
      <c r="LY117" s="30"/>
      <c r="LZ117" s="30"/>
      <c r="MA117" s="30"/>
      <c r="MB117" s="30"/>
      <c r="MC117" s="30"/>
      <c r="MD117" s="30"/>
      <c r="ME117" s="30"/>
      <c r="MF117" s="30"/>
      <c r="MG117" s="30"/>
      <c r="MH117" s="30"/>
      <c r="MI117" s="30"/>
      <c r="MJ117" s="30"/>
      <c r="MK117" s="30"/>
      <c r="ML117" s="30"/>
      <c r="MM117" s="30"/>
      <c r="MN117" s="30"/>
      <c r="MO117" s="30"/>
      <c r="MP117" s="30"/>
      <c r="MQ117" s="30"/>
      <c r="MR117" s="30"/>
      <c r="MS117" s="30"/>
      <c r="MT117" s="30"/>
      <c r="MU117" s="30"/>
      <c r="MV117" s="2">
        <v>37381</v>
      </c>
      <c r="MW117" s="30">
        <v>37975</v>
      </c>
      <c r="MX117" s="30">
        <v>10306</v>
      </c>
      <c r="MY117" s="30"/>
      <c r="MZ117" s="30"/>
      <c r="NA117" s="30">
        <v>2700</v>
      </c>
      <c r="NB117" s="30">
        <v>449</v>
      </c>
      <c r="NC117" s="30">
        <v>0</v>
      </c>
      <c r="ND117" s="30"/>
      <c r="NE117" s="30"/>
      <c r="NF117" s="30"/>
      <c r="NG117" s="30"/>
      <c r="NH117" s="30"/>
      <c r="NI117" s="30"/>
      <c r="NJ117" s="30"/>
      <c r="NK117" s="30"/>
      <c r="NL117" s="30"/>
      <c r="NM117" s="30"/>
      <c r="NN117" s="30"/>
      <c r="NO117" s="30"/>
      <c r="NP117" s="30"/>
      <c r="NQ117" s="30"/>
      <c r="NR117" s="30"/>
      <c r="NS117" s="30"/>
      <c r="NT117" s="30"/>
      <c r="NU117" s="30"/>
      <c r="NV117" s="30"/>
      <c r="NW117" s="30"/>
      <c r="NX117" s="2">
        <v>51430</v>
      </c>
      <c r="NY117" s="4">
        <v>88811</v>
      </c>
    </row>
    <row r="118" spans="1:389" x14ac:dyDescent="0.25">
      <c r="A118" s="76">
        <v>38139</v>
      </c>
      <c r="B118" s="30">
        <v>97756</v>
      </c>
      <c r="C118" s="30">
        <v>36361</v>
      </c>
      <c r="D118" s="30"/>
      <c r="E118" s="30"/>
      <c r="F118" s="30"/>
      <c r="G118" s="30"/>
      <c r="H118" s="30"/>
      <c r="I118" s="30"/>
      <c r="J118" s="30"/>
      <c r="K118" s="30"/>
      <c r="L118" s="30">
        <v>12581</v>
      </c>
      <c r="M118" s="30">
        <v>7051</v>
      </c>
      <c r="N118" s="30">
        <v>159</v>
      </c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">
        <v>153908</v>
      </c>
      <c r="BQ118" s="30">
        <v>23691</v>
      </c>
      <c r="BR118" s="30">
        <v>3372</v>
      </c>
      <c r="BS118" s="30"/>
      <c r="BT118" s="30"/>
      <c r="BU118" s="30">
        <v>15490</v>
      </c>
      <c r="BV118" s="30">
        <v>182</v>
      </c>
      <c r="BW118" s="30">
        <v>0</v>
      </c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2">
        <v>42735</v>
      </c>
      <c r="CS118" s="4">
        <v>196643</v>
      </c>
      <c r="CT118" s="30">
        <v>26112</v>
      </c>
      <c r="CU118" s="30">
        <v>8950</v>
      </c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>
        <v>2579</v>
      </c>
      <c r="DG118" s="30">
        <v>2415</v>
      </c>
      <c r="DH118" s="30">
        <v>64</v>
      </c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2">
        <v>40120</v>
      </c>
      <c r="FI118" s="30">
        <v>2653</v>
      </c>
      <c r="FJ118" s="30">
        <v>299</v>
      </c>
      <c r="FK118" s="30"/>
      <c r="FL118" s="30"/>
      <c r="FM118" s="30">
        <v>365</v>
      </c>
      <c r="FN118" s="30">
        <v>47</v>
      </c>
      <c r="FO118" s="30">
        <v>0</v>
      </c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2">
        <v>3364</v>
      </c>
      <c r="GK118" s="4">
        <v>43484</v>
      </c>
      <c r="GL118" s="105">
        <v>10441999</v>
      </c>
      <c r="GM118" s="30">
        <v>3848395</v>
      </c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>
        <v>1206165</v>
      </c>
      <c r="GY118" s="30">
        <v>728847</v>
      </c>
      <c r="GZ118" s="30">
        <v>7840</v>
      </c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  <c r="IW118" s="30"/>
      <c r="IX118" s="30"/>
      <c r="IY118" s="30"/>
      <c r="IZ118" s="2">
        <v>16233246</v>
      </c>
      <c r="JA118" s="30">
        <v>96571</v>
      </c>
      <c r="JB118" s="30">
        <v>9253</v>
      </c>
      <c r="JC118" s="30"/>
      <c r="JD118" s="30"/>
      <c r="JE118" s="30"/>
      <c r="JF118" s="30">
        <v>44008</v>
      </c>
      <c r="JG118" s="30">
        <v>616</v>
      </c>
      <c r="JH118" s="30">
        <v>0</v>
      </c>
      <c r="JI118" s="30"/>
      <c r="JJ118" s="30"/>
      <c r="JK118" s="30"/>
      <c r="JL118" s="30"/>
      <c r="JM118" s="30"/>
      <c r="JN118" s="30"/>
      <c r="JO118" s="30"/>
      <c r="JP118" s="30"/>
      <c r="JQ118" s="30"/>
      <c r="JR118" s="30"/>
      <c r="JS118" s="30"/>
      <c r="JT118" s="30"/>
      <c r="JU118" s="30"/>
      <c r="JV118" s="30"/>
      <c r="JW118" s="30"/>
      <c r="JX118" s="30"/>
      <c r="JY118" s="30"/>
      <c r="JZ118" s="30"/>
      <c r="KA118" s="30"/>
      <c r="KB118" s="30"/>
      <c r="KC118" s="30"/>
      <c r="KD118" s="30"/>
      <c r="KE118" s="30"/>
      <c r="KF118" s="2">
        <v>150448</v>
      </c>
      <c r="KG118" s="4">
        <v>16383694</v>
      </c>
      <c r="KH118" s="30">
        <v>21980</v>
      </c>
      <c r="KI118" s="30">
        <v>11556</v>
      </c>
      <c r="KJ118" s="30"/>
      <c r="KK118" s="30"/>
      <c r="KL118" s="30"/>
      <c r="KM118" s="30"/>
      <c r="KN118" s="30"/>
      <c r="KO118" s="30"/>
      <c r="KP118" s="30"/>
      <c r="KQ118" s="30"/>
      <c r="KR118" s="30"/>
      <c r="KS118" s="30"/>
      <c r="KT118" s="12">
        <v>5218</v>
      </c>
      <c r="KU118" s="30">
        <v>2905</v>
      </c>
      <c r="KV118" s="30">
        <v>119</v>
      </c>
      <c r="KW118" s="30"/>
      <c r="KX118" s="30"/>
      <c r="KY118" s="30"/>
      <c r="KZ118" s="30"/>
      <c r="LA118" s="30"/>
      <c r="LB118" s="30"/>
      <c r="LC118" s="30"/>
      <c r="LD118" s="30"/>
      <c r="LE118" s="30"/>
      <c r="LF118" s="30"/>
      <c r="LG118" s="30"/>
      <c r="LH118" s="30"/>
      <c r="LI118" s="30"/>
      <c r="LJ118" s="30"/>
      <c r="LK118" s="30"/>
      <c r="LL118" s="30"/>
      <c r="LM118" s="30"/>
      <c r="LN118" s="30"/>
      <c r="LO118" s="30"/>
      <c r="LP118" s="30"/>
      <c r="LQ118" s="30"/>
      <c r="LR118" s="30"/>
      <c r="LS118" s="30"/>
      <c r="LT118" s="30"/>
      <c r="LU118" s="30"/>
      <c r="LV118" s="30"/>
      <c r="LW118" s="30"/>
      <c r="LX118" s="30"/>
      <c r="LY118" s="30"/>
      <c r="LZ118" s="30"/>
      <c r="MA118" s="30"/>
      <c r="MB118" s="30"/>
      <c r="MC118" s="30"/>
      <c r="MD118" s="30"/>
      <c r="ME118" s="30"/>
      <c r="MF118" s="30"/>
      <c r="MG118" s="30"/>
      <c r="MH118" s="30"/>
      <c r="MI118" s="30"/>
      <c r="MJ118" s="30"/>
      <c r="MK118" s="30"/>
      <c r="ML118" s="30"/>
      <c r="MM118" s="30"/>
      <c r="MN118" s="30"/>
      <c r="MO118" s="30"/>
      <c r="MP118" s="30"/>
      <c r="MQ118" s="30"/>
      <c r="MR118" s="30"/>
      <c r="MS118" s="30"/>
      <c r="MT118" s="30"/>
      <c r="MU118" s="30"/>
      <c r="MV118" s="2">
        <v>41778</v>
      </c>
      <c r="MW118" s="30">
        <v>13262</v>
      </c>
      <c r="MX118" s="30">
        <v>628</v>
      </c>
      <c r="MY118" s="30"/>
      <c r="MZ118" s="30"/>
      <c r="NA118" s="30">
        <v>5504</v>
      </c>
      <c r="NB118" s="30">
        <v>182</v>
      </c>
      <c r="NC118" s="30">
        <v>0</v>
      </c>
      <c r="ND118" s="30"/>
      <c r="NE118" s="30"/>
      <c r="NF118" s="30"/>
      <c r="NG118" s="30"/>
      <c r="NH118" s="30"/>
      <c r="NI118" s="30"/>
      <c r="NJ118" s="30"/>
      <c r="NK118" s="30"/>
      <c r="NL118" s="30"/>
      <c r="NM118" s="30"/>
      <c r="NN118" s="30"/>
      <c r="NO118" s="30"/>
      <c r="NP118" s="30"/>
      <c r="NQ118" s="30"/>
      <c r="NR118" s="30"/>
      <c r="NS118" s="30"/>
      <c r="NT118" s="30"/>
      <c r="NU118" s="30"/>
      <c r="NV118" s="30"/>
      <c r="NW118" s="30"/>
      <c r="NX118" s="2">
        <v>19576</v>
      </c>
      <c r="NY118" s="4">
        <v>61354</v>
      </c>
    </row>
    <row r="119" spans="1:389" x14ac:dyDescent="0.25">
      <c r="A119" s="76">
        <v>38169</v>
      </c>
      <c r="B119" s="30">
        <v>95178</v>
      </c>
      <c r="C119" s="30">
        <v>27435</v>
      </c>
      <c r="D119" s="30"/>
      <c r="E119" s="30"/>
      <c r="F119" s="30"/>
      <c r="G119" s="30"/>
      <c r="H119" s="30"/>
      <c r="I119" s="30"/>
      <c r="J119" s="30"/>
      <c r="K119" s="30"/>
      <c r="L119" s="30">
        <v>9076</v>
      </c>
      <c r="M119" s="30">
        <v>6147</v>
      </c>
      <c r="N119" s="30">
        <v>82</v>
      </c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">
        <v>137918</v>
      </c>
      <c r="BQ119" s="30">
        <v>20257</v>
      </c>
      <c r="BR119" s="30">
        <v>983</v>
      </c>
      <c r="BS119" s="30"/>
      <c r="BT119" s="30"/>
      <c r="BU119" s="30">
        <v>9265</v>
      </c>
      <c r="BV119" s="30">
        <v>304</v>
      </c>
      <c r="BW119" s="30">
        <v>0</v>
      </c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2">
        <v>30809</v>
      </c>
      <c r="CS119" s="4">
        <v>168727</v>
      </c>
      <c r="CT119" s="30">
        <v>21477</v>
      </c>
      <c r="CU119" s="30">
        <v>4787</v>
      </c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>
        <v>1602</v>
      </c>
      <c r="DG119" s="30">
        <v>1713</v>
      </c>
      <c r="DH119" s="30">
        <v>18</v>
      </c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2">
        <v>29597</v>
      </c>
      <c r="FI119" s="30">
        <v>2683</v>
      </c>
      <c r="FJ119" s="30">
        <v>131</v>
      </c>
      <c r="FK119" s="30"/>
      <c r="FL119" s="30"/>
      <c r="FM119" s="30">
        <v>279</v>
      </c>
      <c r="FN119" s="30">
        <v>62</v>
      </c>
      <c r="FO119" s="30">
        <v>0</v>
      </c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2">
        <v>3155</v>
      </c>
      <c r="GK119" s="4">
        <v>32752</v>
      </c>
      <c r="GL119" s="105">
        <v>9042092</v>
      </c>
      <c r="GM119" s="30">
        <v>2538414</v>
      </c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>
        <v>733492</v>
      </c>
      <c r="GY119" s="30">
        <v>612353</v>
      </c>
      <c r="GZ119" s="30">
        <v>6087</v>
      </c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  <c r="IW119" s="30"/>
      <c r="IX119" s="30"/>
      <c r="IY119" s="30"/>
      <c r="IZ119" s="2">
        <v>12932438</v>
      </c>
      <c r="JA119" s="30">
        <v>131603</v>
      </c>
      <c r="JB119" s="30">
        <v>9863</v>
      </c>
      <c r="JC119" s="30"/>
      <c r="JD119" s="30"/>
      <c r="JE119" s="30"/>
      <c r="JF119" s="30">
        <v>28309</v>
      </c>
      <c r="JG119" s="30">
        <v>1492</v>
      </c>
      <c r="JH119" s="30">
        <v>0</v>
      </c>
      <c r="JI119" s="30"/>
      <c r="JJ119" s="30"/>
      <c r="JK119" s="30"/>
      <c r="JL119" s="30"/>
      <c r="JM119" s="30"/>
      <c r="JN119" s="30"/>
      <c r="JO119" s="30"/>
      <c r="JP119" s="30"/>
      <c r="JQ119" s="30"/>
      <c r="JR119" s="30"/>
      <c r="JS119" s="30"/>
      <c r="JT119" s="30"/>
      <c r="JU119" s="30"/>
      <c r="JV119" s="30"/>
      <c r="JW119" s="30"/>
      <c r="JX119" s="30"/>
      <c r="JY119" s="30"/>
      <c r="JZ119" s="30"/>
      <c r="KA119" s="30"/>
      <c r="KB119" s="30"/>
      <c r="KC119" s="30"/>
      <c r="KD119" s="30"/>
      <c r="KE119" s="30"/>
      <c r="KF119" s="2">
        <v>171267</v>
      </c>
      <c r="KG119" s="4">
        <v>13103705</v>
      </c>
      <c r="KH119" s="30">
        <v>25537</v>
      </c>
      <c r="KI119" s="30">
        <v>8921</v>
      </c>
      <c r="KJ119" s="30"/>
      <c r="KK119" s="30"/>
      <c r="KL119" s="30"/>
      <c r="KM119" s="30"/>
      <c r="KN119" s="30"/>
      <c r="KO119" s="30"/>
      <c r="KP119" s="30"/>
      <c r="KQ119" s="30"/>
      <c r="KR119" s="30"/>
      <c r="KS119" s="30"/>
      <c r="KT119" s="12">
        <v>5312</v>
      </c>
      <c r="KU119" s="30">
        <v>2730</v>
      </c>
      <c r="KV119" s="30">
        <v>17</v>
      </c>
      <c r="KW119" s="30"/>
      <c r="KX119" s="30"/>
      <c r="KY119" s="30"/>
      <c r="KZ119" s="30"/>
      <c r="LA119" s="30"/>
      <c r="LB119" s="30"/>
      <c r="LC119" s="30"/>
      <c r="LD119" s="30"/>
      <c r="LE119" s="30"/>
      <c r="LF119" s="30"/>
      <c r="LG119" s="30"/>
      <c r="LH119" s="30"/>
      <c r="LI119" s="30"/>
      <c r="LJ119" s="30"/>
      <c r="LK119" s="30"/>
      <c r="LL119" s="30"/>
      <c r="LM119" s="30"/>
      <c r="LN119" s="30"/>
      <c r="LO119" s="30"/>
      <c r="LP119" s="30"/>
      <c r="LQ119" s="30"/>
      <c r="LR119" s="30"/>
      <c r="LS119" s="30"/>
      <c r="LT119" s="30"/>
      <c r="LU119" s="30"/>
      <c r="LV119" s="30"/>
      <c r="LW119" s="30"/>
      <c r="LX119" s="30"/>
      <c r="LY119" s="30"/>
      <c r="LZ119" s="30"/>
      <c r="MA119" s="30"/>
      <c r="MB119" s="30"/>
      <c r="MC119" s="30"/>
      <c r="MD119" s="30"/>
      <c r="ME119" s="30"/>
      <c r="MF119" s="30"/>
      <c r="MG119" s="30"/>
      <c r="MH119" s="30"/>
      <c r="MI119" s="30"/>
      <c r="MJ119" s="30"/>
      <c r="MK119" s="30"/>
      <c r="ML119" s="30"/>
      <c r="MM119" s="30"/>
      <c r="MN119" s="30"/>
      <c r="MO119" s="30"/>
      <c r="MP119" s="30"/>
      <c r="MQ119" s="30"/>
      <c r="MR119" s="30"/>
      <c r="MS119" s="30"/>
      <c r="MT119" s="30"/>
      <c r="MU119" s="30"/>
      <c r="MV119" s="2">
        <v>42517</v>
      </c>
      <c r="MW119" s="30">
        <v>24687</v>
      </c>
      <c r="MX119" s="30">
        <v>983</v>
      </c>
      <c r="MY119" s="30"/>
      <c r="MZ119" s="30"/>
      <c r="NA119" s="30">
        <v>9263</v>
      </c>
      <c r="NB119" s="30">
        <v>336</v>
      </c>
      <c r="NC119" s="30">
        <v>0</v>
      </c>
      <c r="ND119" s="30"/>
      <c r="NE119" s="30"/>
      <c r="NF119" s="30"/>
      <c r="NG119" s="30"/>
      <c r="NH119" s="30"/>
      <c r="NI119" s="30"/>
      <c r="NJ119" s="30"/>
      <c r="NK119" s="30"/>
      <c r="NL119" s="30"/>
      <c r="NM119" s="30"/>
      <c r="NN119" s="30"/>
      <c r="NO119" s="30"/>
      <c r="NP119" s="30"/>
      <c r="NQ119" s="30"/>
      <c r="NR119" s="30"/>
      <c r="NS119" s="30"/>
      <c r="NT119" s="30"/>
      <c r="NU119" s="30"/>
      <c r="NV119" s="30"/>
      <c r="NW119" s="30"/>
      <c r="NX119" s="2">
        <v>35269</v>
      </c>
      <c r="NY119" s="4">
        <v>77786</v>
      </c>
    </row>
    <row r="120" spans="1:389" x14ac:dyDescent="0.25">
      <c r="A120" s="76">
        <v>38200</v>
      </c>
      <c r="B120" s="30">
        <v>86502</v>
      </c>
      <c r="C120" s="30">
        <v>21896</v>
      </c>
      <c r="D120" s="30"/>
      <c r="E120" s="30"/>
      <c r="F120" s="30"/>
      <c r="G120" s="30"/>
      <c r="H120" s="30"/>
      <c r="I120" s="30"/>
      <c r="J120" s="30"/>
      <c r="K120" s="30"/>
      <c r="L120" s="30">
        <v>9951</v>
      </c>
      <c r="M120" s="30">
        <v>5272</v>
      </c>
      <c r="N120" s="30">
        <v>8</v>
      </c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">
        <v>123629</v>
      </c>
      <c r="BQ120" s="30">
        <v>21930</v>
      </c>
      <c r="BR120" s="30">
        <v>932</v>
      </c>
      <c r="BS120" s="30"/>
      <c r="BT120" s="30"/>
      <c r="BU120" s="30">
        <v>7212</v>
      </c>
      <c r="BV120" s="30">
        <v>214</v>
      </c>
      <c r="BW120" s="30">
        <v>0</v>
      </c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2">
        <v>30288</v>
      </c>
      <c r="CS120" s="4">
        <v>153917</v>
      </c>
      <c r="CT120" s="30">
        <v>11606</v>
      </c>
      <c r="CU120" s="30">
        <v>2726</v>
      </c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>
        <v>1416</v>
      </c>
      <c r="DG120" s="30">
        <v>1044</v>
      </c>
      <c r="DH120" s="30">
        <v>3</v>
      </c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2">
        <v>16795</v>
      </c>
      <c r="FI120" s="30">
        <v>3269</v>
      </c>
      <c r="FJ120" s="30">
        <v>130</v>
      </c>
      <c r="FK120" s="30"/>
      <c r="FL120" s="30"/>
      <c r="FM120" s="30">
        <v>195</v>
      </c>
      <c r="FN120" s="30">
        <v>97</v>
      </c>
      <c r="FO120" s="30">
        <v>0</v>
      </c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2">
        <v>3691</v>
      </c>
      <c r="GK120" s="4">
        <v>20486</v>
      </c>
      <c r="GL120" s="105">
        <v>8574318</v>
      </c>
      <c r="GM120" s="30">
        <v>2179388</v>
      </c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>
        <v>726765</v>
      </c>
      <c r="GY120" s="30">
        <v>530828</v>
      </c>
      <c r="GZ120" s="30">
        <v>389</v>
      </c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  <c r="IW120" s="30"/>
      <c r="IX120" s="30"/>
      <c r="IY120" s="30"/>
      <c r="IZ120" s="2">
        <v>12011688</v>
      </c>
      <c r="JA120" s="30">
        <v>152386</v>
      </c>
      <c r="JB120" s="30">
        <v>5963</v>
      </c>
      <c r="JC120" s="30"/>
      <c r="JD120" s="30"/>
      <c r="JE120" s="30"/>
      <c r="JF120" s="30">
        <v>10238</v>
      </c>
      <c r="JG120" s="30">
        <v>1387</v>
      </c>
      <c r="JH120" s="30">
        <v>0</v>
      </c>
      <c r="JI120" s="30"/>
      <c r="JJ120" s="30"/>
      <c r="JK120" s="30"/>
      <c r="JL120" s="30"/>
      <c r="JM120" s="30"/>
      <c r="JN120" s="30"/>
      <c r="JO120" s="30"/>
      <c r="JP120" s="30"/>
      <c r="JQ120" s="30"/>
      <c r="JR120" s="30"/>
      <c r="JS120" s="30"/>
      <c r="JT120" s="30"/>
      <c r="JU120" s="30"/>
      <c r="JV120" s="30"/>
      <c r="JW120" s="30"/>
      <c r="JX120" s="30"/>
      <c r="JY120" s="30"/>
      <c r="JZ120" s="30"/>
      <c r="KA120" s="30"/>
      <c r="KB120" s="30"/>
      <c r="KC120" s="30"/>
      <c r="KD120" s="30"/>
      <c r="KE120" s="30"/>
      <c r="KF120" s="2">
        <v>169974</v>
      </c>
      <c r="KG120" s="4">
        <v>12181662</v>
      </c>
      <c r="KH120" s="30">
        <v>27972</v>
      </c>
      <c r="KI120" s="30">
        <v>10444</v>
      </c>
      <c r="KJ120" s="30"/>
      <c r="KK120" s="30"/>
      <c r="KL120" s="30"/>
      <c r="KM120" s="30"/>
      <c r="KN120" s="30"/>
      <c r="KO120" s="30"/>
      <c r="KP120" s="30"/>
      <c r="KQ120" s="30"/>
      <c r="KR120" s="30"/>
      <c r="KS120" s="30"/>
      <c r="KT120" s="12">
        <v>6003</v>
      </c>
      <c r="KU120" s="30">
        <v>2511</v>
      </c>
      <c r="KV120" s="30">
        <v>25</v>
      </c>
      <c r="KW120" s="30"/>
      <c r="KX120" s="30"/>
      <c r="KY120" s="30"/>
      <c r="KZ120" s="30"/>
      <c r="LA120" s="30"/>
      <c r="LB120" s="30"/>
      <c r="LC120" s="30"/>
      <c r="LD120" s="30"/>
      <c r="LE120" s="30"/>
      <c r="LF120" s="30"/>
      <c r="LG120" s="30"/>
      <c r="LH120" s="30"/>
      <c r="LI120" s="30"/>
      <c r="LJ120" s="30"/>
      <c r="LK120" s="30"/>
      <c r="LL120" s="30"/>
      <c r="LM120" s="30"/>
      <c r="LN120" s="30"/>
      <c r="LO120" s="30"/>
      <c r="LP120" s="30"/>
      <c r="LQ120" s="30"/>
      <c r="LR120" s="30"/>
      <c r="LS120" s="30"/>
      <c r="LT120" s="30"/>
      <c r="LU120" s="30"/>
      <c r="LV120" s="30"/>
      <c r="LW120" s="30"/>
      <c r="LX120" s="30"/>
      <c r="LY120" s="30"/>
      <c r="LZ120" s="30"/>
      <c r="MA120" s="30"/>
      <c r="MB120" s="30"/>
      <c r="MC120" s="30"/>
      <c r="MD120" s="30"/>
      <c r="ME120" s="30"/>
      <c r="MF120" s="30"/>
      <c r="MG120" s="30"/>
      <c r="MH120" s="30"/>
      <c r="MI120" s="30"/>
      <c r="MJ120" s="30"/>
      <c r="MK120" s="30"/>
      <c r="ML120" s="30"/>
      <c r="MM120" s="30"/>
      <c r="MN120" s="30"/>
      <c r="MO120" s="30"/>
      <c r="MP120" s="30"/>
      <c r="MQ120" s="30"/>
      <c r="MR120" s="30"/>
      <c r="MS120" s="30"/>
      <c r="MT120" s="30"/>
      <c r="MU120" s="30"/>
      <c r="MV120" s="2">
        <v>46955</v>
      </c>
      <c r="MW120" s="30">
        <v>29215</v>
      </c>
      <c r="MX120" s="30">
        <v>1226</v>
      </c>
      <c r="MY120" s="30"/>
      <c r="MZ120" s="30"/>
      <c r="NA120" s="30">
        <v>5006</v>
      </c>
      <c r="NB120" s="30">
        <v>377</v>
      </c>
      <c r="NC120" s="30">
        <v>0</v>
      </c>
      <c r="ND120" s="30"/>
      <c r="NE120" s="30"/>
      <c r="NF120" s="30"/>
      <c r="NG120" s="30"/>
      <c r="NH120" s="30"/>
      <c r="NI120" s="30"/>
      <c r="NJ120" s="30"/>
      <c r="NK120" s="30"/>
      <c r="NL120" s="30"/>
      <c r="NM120" s="30"/>
      <c r="NN120" s="30"/>
      <c r="NO120" s="30"/>
      <c r="NP120" s="30"/>
      <c r="NQ120" s="30"/>
      <c r="NR120" s="30"/>
      <c r="NS120" s="30"/>
      <c r="NT120" s="30"/>
      <c r="NU120" s="30"/>
      <c r="NV120" s="30"/>
      <c r="NW120" s="30"/>
      <c r="NX120" s="2">
        <v>35824</v>
      </c>
      <c r="NY120" s="4">
        <v>82779</v>
      </c>
    </row>
    <row r="121" spans="1:389" x14ac:dyDescent="0.25">
      <c r="A121" s="76">
        <v>38231</v>
      </c>
      <c r="B121" s="30">
        <v>55373</v>
      </c>
      <c r="C121" s="30">
        <v>16824</v>
      </c>
      <c r="D121" s="30"/>
      <c r="E121" s="30"/>
      <c r="F121" s="30"/>
      <c r="G121" s="30"/>
      <c r="H121" s="30"/>
      <c r="I121" s="30"/>
      <c r="J121" s="30"/>
      <c r="K121" s="30"/>
      <c r="L121" s="30">
        <v>10881</v>
      </c>
      <c r="M121" s="30">
        <v>5405</v>
      </c>
      <c r="N121" s="30">
        <v>31</v>
      </c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">
        <v>88514</v>
      </c>
      <c r="BQ121" s="30">
        <v>16165</v>
      </c>
      <c r="BR121" s="30">
        <v>1067</v>
      </c>
      <c r="BS121" s="30"/>
      <c r="BT121" s="30"/>
      <c r="BU121" s="30">
        <v>5258</v>
      </c>
      <c r="BV121" s="30">
        <v>93</v>
      </c>
      <c r="BW121" s="30">
        <v>0</v>
      </c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2">
        <v>22583</v>
      </c>
      <c r="CS121" s="4">
        <v>111097</v>
      </c>
      <c r="CT121" s="30">
        <v>8906</v>
      </c>
      <c r="CU121" s="30">
        <v>1950</v>
      </c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>
        <v>1050</v>
      </c>
      <c r="DG121" s="30">
        <v>908</v>
      </c>
      <c r="DH121" s="30">
        <v>10</v>
      </c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2">
        <v>12824</v>
      </c>
      <c r="FI121" s="30">
        <v>2236</v>
      </c>
      <c r="FJ121" s="30">
        <v>75</v>
      </c>
      <c r="FK121" s="30"/>
      <c r="FL121" s="30"/>
      <c r="FM121" s="30">
        <v>151</v>
      </c>
      <c r="FN121" s="30">
        <v>54</v>
      </c>
      <c r="FO121" s="30">
        <v>0</v>
      </c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2">
        <v>2516</v>
      </c>
      <c r="GK121" s="4">
        <v>15340</v>
      </c>
      <c r="GL121" s="105">
        <v>5317474</v>
      </c>
      <c r="GM121" s="30">
        <v>1647719</v>
      </c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>
        <v>786484</v>
      </c>
      <c r="GY121" s="30">
        <v>569408</v>
      </c>
      <c r="GZ121" s="30">
        <v>1412</v>
      </c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  <c r="IW121" s="30"/>
      <c r="IX121" s="30"/>
      <c r="IY121" s="30"/>
      <c r="IZ121" s="2">
        <v>8322497</v>
      </c>
      <c r="JA121" s="30">
        <v>115218</v>
      </c>
      <c r="JB121" s="30">
        <v>8682</v>
      </c>
      <c r="JC121" s="30"/>
      <c r="JD121" s="30"/>
      <c r="JE121" s="30"/>
      <c r="JF121" s="30">
        <v>9193</v>
      </c>
      <c r="JG121" s="30">
        <v>563</v>
      </c>
      <c r="JH121" s="30">
        <v>0</v>
      </c>
      <c r="JI121" s="30"/>
      <c r="JJ121" s="30"/>
      <c r="JK121" s="30"/>
      <c r="JL121" s="30"/>
      <c r="JM121" s="30"/>
      <c r="JN121" s="30"/>
      <c r="JO121" s="30"/>
      <c r="JP121" s="30"/>
      <c r="JQ121" s="30"/>
      <c r="JR121" s="30"/>
      <c r="JS121" s="30"/>
      <c r="JT121" s="30"/>
      <c r="JU121" s="30"/>
      <c r="JV121" s="30"/>
      <c r="JW121" s="30"/>
      <c r="JX121" s="30"/>
      <c r="JY121" s="30"/>
      <c r="JZ121" s="30"/>
      <c r="KA121" s="30"/>
      <c r="KB121" s="30"/>
      <c r="KC121" s="30"/>
      <c r="KD121" s="30"/>
      <c r="KE121" s="30"/>
      <c r="KF121" s="2">
        <v>133656</v>
      </c>
      <c r="KG121" s="4">
        <v>8456153</v>
      </c>
      <c r="KH121" s="30">
        <v>28222</v>
      </c>
      <c r="KI121" s="30">
        <v>7987</v>
      </c>
      <c r="KJ121" s="30"/>
      <c r="KK121" s="30"/>
      <c r="KL121" s="30"/>
      <c r="KM121" s="30"/>
      <c r="KN121" s="30"/>
      <c r="KO121" s="30"/>
      <c r="KP121" s="30"/>
      <c r="KQ121" s="30"/>
      <c r="KR121" s="30"/>
      <c r="KS121" s="30"/>
      <c r="KT121" s="12">
        <v>7212</v>
      </c>
      <c r="KU121" s="30">
        <v>2016</v>
      </c>
      <c r="KV121" s="30">
        <v>21</v>
      </c>
      <c r="KW121" s="30"/>
      <c r="KX121" s="30"/>
      <c r="KY121" s="30"/>
      <c r="KZ121" s="30"/>
      <c r="LA121" s="30"/>
      <c r="LB121" s="30"/>
      <c r="LC121" s="30"/>
      <c r="LD121" s="30"/>
      <c r="LE121" s="30"/>
      <c r="LF121" s="30"/>
      <c r="LG121" s="30"/>
      <c r="LH121" s="30"/>
      <c r="LI121" s="30"/>
      <c r="LJ121" s="30"/>
      <c r="LK121" s="30"/>
      <c r="LL121" s="30"/>
      <c r="LM121" s="30"/>
      <c r="LN121" s="30"/>
      <c r="LO121" s="30"/>
      <c r="LP121" s="30"/>
      <c r="LQ121" s="30"/>
      <c r="LR121" s="30"/>
      <c r="LS121" s="30"/>
      <c r="LT121" s="30"/>
      <c r="LU121" s="30"/>
      <c r="LV121" s="30"/>
      <c r="LW121" s="30"/>
      <c r="LX121" s="30"/>
      <c r="LY121" s="30"/>
      <c r="LZ121" s="30"/>
      <c r="MA121" s="30"/>
      <c r="MB121" s="30"/>
      <c r="MC121" s="30"/>
      <c r="MD121" s="30"/>
      <c r="ME121" s="30"/>
      <c r="MF121" s="30"/>
      <c r="MG121" s="30"/>
      <c r="MH121" s="30"/>
      <c r="MI121" s="30"/>
      <c r="MJ121" s="30"/>
      <c r="MK121" s="30"/>
      <c r="ML121" s="30"/>
      <c r="MM121" s="30"/>
      <c r="MN121" s="30"/>
      <c r="MO121" s="30"/>
      <c r="MP121" s="30"/>
      <c r="MQ121" s="30"/>
      <c r="MR121" s="30"/>
      <c r="MS121" s="30"/>
      <c r="MT121" s="30"/>
      <c r="MU121" s="30"/>
      <c r="MV121" s="2">
        <v>45458</v>
      </c>
      <c r="MW121" s="30">
        <v>33932</v>
      </c>
      <c r="MX121" s="30">
        <v>1958</v>
      </c>
      <c r="MY121" s="30"/>
      <c r="MZ121" s="30"/>
      <c r="NA121" s="30">
        <v>7258</v>
      </c>
      <c r="NB121" s="30">
        <v>434</v>
      </c>
      <c r="NC121" s="30">
        <v>0</v>
      </c>
      <c r="ND121" s="30"/>
      <c r="NE121" s="30"/>
      <c r="NF121" s="30"/>
      <c r="NG121" s="30"/>
      <c r="NH121" s="30"/>
      <c r="NI121" s="30"/>
      <c r="NJ121" s="30"/>
      <c r="NK121" s="30"/>
      <c r="NL121" s="30"/>
      <c r="NM121" s="30"/>
      <c r="NN121" s="30"/>
      <c r="NO121" s="30"/>
      <c r="NP121" s="30"/>
      <c r="NQ121" s="30"/>
      <c r="NR121" s="30"/>
      <c r="NS121" s="30"/>
      <c r="NT121" s="30"/>
      <c r="NU121" s="30"/>
      <c r="NV121" s="30"/>
      <c r="NW121" s="30"/>
      <c r="NX121" s="2">
        <v>43582</v>
      </c>
      <c r="NY121" s="4">
        <v>89040</v>
      </c>
    </row>
    <row r="122" spans="1:389" x14ac:dyDescent="0.25">
      <c r="A122" s="76">
        <v>38261</v>
      </c>
      <c r="B122" s="30">
        <v>73264</v>
      </c>
      <c r="C122" s="30">
        <v>10838</v>
      </c>
      <c r="D122" s="30"/>
      <c r="E122" s="30"/>
      <c r="F122" s="30"/>
      <c r="G122" s="30"/>
      <c r="H122" s="30"/>
      <c r="I122" s="30"/>
      <c r="J122" s="30"/>
      <c r="K122" s="30"/>
      <c r="L122" s="30">
        <v>16897</v>
      </c>
      <c r="M122" s="30">
        <v>3027</v>
      </c>
      <c r="N122" s="30">
        <v>5</v>
      </c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">
        <v>104031</v>
      </c>
      <c r="BQ122" s="30">
        <v>23148</v>
      </c>
      <c r="BR122" s="30">
        <v>977</v>
      </c>
      <c r="BS122" s="30"/>
      <c r="BT122" s="30"/>
      <c r="BU122" s="30">
        <v>4669</v>
      </c>
      <c r="BV122" s="30">
        <v>341</v>
      </c>
      <c r="BW122" s="30">
        <v>52</v>
      </c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2">
        <v>29187</v>
      </c>
      <c r="CS122" s="4">
        <v>133218</v>
      </c>
      <c r="CT122" s="30">
        <v>10800</v>
      </c>
      <c r="CU122" s="30">
        <v>1826</v>
      </c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>
        <v>1427</v>
      </c>
      <c r="DG122" s="30">
        <v>928</v>
      </c>
      <c r="DH122" s="30">
        <v>5</v>
      </c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2">
        <v>14986</v>
      </c>
      <c r="FI122" s="30">
        <v>2597</v>
      </c>
      <c r="FJ122" s="30">
        <v>67</v>
      </c>
      <c r="FK122" s="30"/>
      <c r="FL122" s="30"/>
      <c r="FM122" s="30">
        <v>160</v>
      </c>
      <c r="FN122" s="30">
        <v>93</v>
      </c>
      <c r="FO122" s="30">
        <v>3</v>
      </c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2">
        <v>2920</v>
      </c>
      <c r="GK122" s="4">
        <v>17906</v>
      </c>
      <c r="GL122" s="105">
        <v>6896548</v>
      </c>
      <c r="GM122" s="30">
        <v>1053079</v>
      </c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>
        <v>1187770</v>
      </c>
      <c r="GY122" s="30">
        <v>322906</v>
      </c>
      <c r="GZ122" s="30">
        <v>231</v>
      </c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  <c r="IW122" s="30"/>
      <c r="IX122" s="30"/>
      <c r="IY122" s="30"/>
      <c r="IZ122" s="2">
        <v>9460534</v>
      </c>
      <c r="JA122" s="30">
        <v>144442</v>
      </c>
      <c r="JB122" s="30">
        <v>5852</v>
      </c>
      <c r="JC122" s="30"/>
      <c r="JD122" s="30"/>
      <c r="JE122" s="30"/>
      <c r="JF122" s="30">
        <v>8192</v>
      </c>
      <c r="JG122" s="30">
        <v>2134</v>
      </c>
      <c r="JH122" s="30">
        <v>120</v>
      </c>
      <c r="JI122" s="30"/>
      <c r="JJ122" s="30"/>
      <c r="JK122" s="30"/>
      <c r="JL122" s="30"/>
      <c r="JM122" s="30"/>
      <c r="JN122" s="30"/>
      <c r="JO122" s="30"/>
      <c r="JP122" s="30"/>
      <c r="JQ122" s="30"/>
      <c r="JR122" s="30"/>
      <c r="JS122" s="30"/>
      <c r="JT122" s="30"/>
      <c r="JU122" s="30"/>
      <c r="JV122" s="30"/>
      <c r="JW122" s="30"/>
      <c r="JX122" s="30"/>
      <c r="JY122" s="30"/>
      <c r="JZ122" s="30"/>
      <c r="KA122" s="30"/>
      <c r="KB122" s="30"/>
      <c r="KC122" s="30"/>
      <c r="KD122" s="30"/>
      <c r="KE122" s="30"/>
      <c r="KF122" s="2">
        <v>160740</v>
      </c>
      <c r="KG122" s="4">
        <v>9621274</v>
      </c>
      <c r="KH122" s="30">
        <v>28710</v>
      </c>
      <c r="KI122" s="30">
        <v>8046</v>
      </c>
      <c r="KJ122" s="30"/>
      <c r="KK122" s="30"/>
      <c r="KL122" s="30"/>
      <c r="KM122" s="30"/>
      <c r="KN122" s="30"/>
      <c r="KO122" s="30"/>
      <c r="KP122" s="30"/>
      <c r="KQ122" s="30"/>
      <c r="KR122" s="30"/>
      <c r="KS122" s="30"/>
      <c r="KT122" s="12">
        <v>8995</v>
      </c>
      <c r="KU122" s="30">
        <v>1905</v>
      </c>
      <c r="KV122" s="30">
        <v>21</v>
      </c>
      <c r="KW122" s="30"/>
      <c r="KX122" s="30"/>
      <c r="KY122" s="30"/>
      <c r="KZ122" s="30"/>
      <c r="LA122" s="30"/>
      <c r="LB122" s="30"/>
      <c r="LC122" s="30"/>
      <c r="LD122" s="30"/>
      <c r="LE122" s="30"/>
      <c r="LF122" s="30"/>
      <c r="LG122" s="30"/>
      <c r="LH122" s="30"/>
      <c r="LI122" s="30"/>
      <c r="LJ122" s="30"/>
      <c r="LK122" s="30"/>
      <c r="LL122" s="30"/>
      <c r="LM122" s="30"/>
      <c r="LN122" s="30"/>
      <c r="LO122" s="30"/>
      <c r="LP122" s="30"/>
      <c r="LQ122" s="30"/>
      <c r="LR122" s="30"/>
      <c r="LS122" s="30"/>
      <c r="LT122" s="30"/>
      <c r="LU122" s="30"/>
      <c r="LV122" s="30"/>
      <c r="LW122" s="30"/>
      <c r="LX122" s="30"/>
      <c r="LY122" s="30"/>
      <c r="LZ122" s="30"/>
      <c r="MA122" s="30"/>
      <c r="MB122" s="30"/>
      <c r="MC122" s="30"/>
      <c r="MD122" s="30"/>
      <c r="ME122" s="30"/>
      <c r="MF122" s="30"/>
      <c r="MG122" s="30"/>
      <c r="MH122" s="30"/>
      <c r="MI122" s="30"/>
      <c r="MJ122" s="30"/>
      <c r="MK122" s="30"/>
      <c r="ML122" s="30"/>
      <c r="MM122" s="30"/>
      <c r="MN122" s="30"/>
      <c r="MO122" s="30"/>
      <c r="MP122" s="30"/>
      <c r="MQ122" s="30"/>
      <c r="MR122" s="30"/>
      <c r="MS122" s="30"/>
      <c r="MT122" s="30"/>
      <c r="MU122" s="30"/>
      <c r="MV122" s="2">
        <v>47677</v>
      </c>
      <c r="MW122" s="30">
        <v>39481</v>
      </c>
      <c r="MX122" s="30">
        <v>2403</v>
      </c>
      <c r="MY122" s="30"/>
      <c r="MZ122" s="30"/>
      <c r="NA122" s="30">
        <v>8734</v>
      </c>
      <c r="NB122" s="30">
        <v>674</v>
      </c>
      <c r="NC122" s="30">
        <v>48</v>
      </c>
      <c r="ND122" s="30"/>
      <c r="NE122" s="30"/>
      <c r="NF122" s="30"/>
      <c r="NG122" s="30"/>
      <c r="NH122" s="30"/>
      <c r="NI122" s="30"/>
      <c r="NJ122" s="30"/>
      <c r="NK122" s="30"/>
      <c r="NL122" s="30"/>
      <c r="NM122" s="30"/>
      <c r="NN122" s="30"/>
      <c r="NO122" s="30"/>
      <c r="NP122" s="30"/>
      <c r="NQ122" s="30"/>
      <c r="NR122" s="30"/>
      <c r="NS122" s="30"/>
      <c r="NT122" s="30"/>
      <c r="NU122" s="30"/>
      <c r="NV122" s="30"/>
      <c r="NW122" s="30"/>
      <c r="NX122" s="2">
        <v>51340</v>
      </c>
      <c r="NY122" s="4">
        <v>99017</v>
      </c>
    </row>
    <row r="123" spans="1:389" x14ac:dyDescent="0.25">
      <c r="A123" s="76">
        <v>38292</v>
      </c>
      <c r="B123" s="30">
        <v>103582</v>
      </c>
      <c r="C123" s="30">
        <v>19925</v>
      </c>
      <c r="D123" s="30"/>
      <c r="E123" s="30"/>
      <c r="F123" s="30"/>
      <c r="G123" s="30"/>
      <c r="H123" s="30"/>
      <c r="I123" s="30"/>
      <c r="J123" s="30"/>
      <c r="K123" s="30"/>
      <c r="L123" s="30">
        <v>41517</v>
      </c>
      <c r="M123" s="30">
        <v>4160</v>
      </c>
      <c r="N123" s="30">
        <v>5</v>
      </c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">
        <v>169189</v>
      </c>
      <c r="BQ123" s="30">
        <v>42844</v>
      </c>
      <c r="BR123" s="30">
        <v>3464</v>
      </c>
      <c r="BS123" s="30"/>
      <c r="BT123" s="30"/>
      <c r="BU123" s="30">
        <v>10094</v>
      </c>
      <c r="BV123" s="30">
        <v>857</v>
      </c>
      <c r="BW123" s="30">
        <v>20</v>
      </c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2">
        <v>57279</v>
      </c>
      <c r="CS123" s="4">
        <v>226468</v>
      </c>
      <c r="CT123" s="30">
        <v>12874</v>
      </c>
      <c r="CU123" s="30">
        <v>2331</v>
      </c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>
        <v>3083</v>
      </c>
      <c r="DG123" s="30">
        <v>1056</v>
      </c>
      <c r="DH123" s="30">
        <v>2</v>
      </c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2">
        <v>19346</v>
      </c>
      <c r="FI123" s="30">
        <v>4655</v>
      </c>
      <c r="FJ123" s="30">
        <v>264</v>
      </c>
      <c r="FK123" s="30"/>
      <c r="FL123" s="30"/>
      <c r="FM123" s="30">
        <v>408</v>
      </c>
      <c r="FN123" s="30">
        <v>208</v>
      </c>
      <c r="FO123" s="30">
        <v>1</v>
      </c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2">
        <v>5536</v>
      </c>
      <c r="GK123" s="4">
        <v>24882</v>
      </c>
      <c r="GL123" s="105">
        <v>10276648</v>
      </c>
      <c r="GM123" s="30">
        <v>1914484</v>
      </c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>
        <v>2818627</v>
      </c>
      <c r="GY123" s="30">
        <v>444250</v>
      </c>
      <c r="GZ123" s="30">
        <v>228</v>
      </c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  <c r="IW123" s="30"/>
      <c r="IX123" s="30"/>
      <c r="IY123" s="30"/>
      <c r="IZ123" s="2">
        <v>15454237</v>
      </c>
      <c r="JA123" s="30">
        <v>198659</v>
      </c>
      <c r="JB123" s="30">
        <v>27300</v>
      </c>
      <c r="JC123" s="30"/>
      <c r="JD123" s="30"/>
      <c r="JE123" s="30"/>
      <c r="JF123" s="30">
        <v>4801</v>
      </c>
      <c r="JG123" s="30">
        <v>3887</v>
      </c>
      <c r="JH123" s="30">
        <v>38</v>
      </c>
      <c r="JI123" s="30"/>
      <c r="JJ123" s="30"/>
      <c r="JK123" s="30"/>
      <c r="JL123" s="30"/>
      <c r="JM123" s="30"/>
      <c r="JN123" s="30"/>
      <c r="JO123" s="30"/>
      <c r="JP123" s="30"/>
      <c r="JQ123" s="30"/>
      <c r="JR123" s="30"/>
      <c r="JS123" s="30"/>
      <c r="JT123" s="30"/>
      <c r="JU123" s="30"/>
      <c r="JV123" s="30"/>
      <c r="JW123" s="30"/>
      <c r="JX123" s="30"/>
      <c r="JY123" s="30"/>
      <c r="JZ123" s="30"/>
      <c r="KA123" s="30"/>
      <c r="KB123" s="30"/>
      <c r="KC123" s="30"/>
      <c r="KD123" s="30"/>
      <c r="KE123" s="30"/>
      <c r="KF123" s="2">
        <v>234685</v>
      </c>
      <c r="KG123" s="4">
        <v>15688922</v>
      </c>
      <c r="KH123" s="30">
        <v>23123</v>
      </c>
      <c r="KI123" s="30">
        <v>7476</v>
      </c>
      <c r="KJ123" s="30"/>
      <c r="KK123" s="30"/>
      <c r="KL123" s="30"/>
      <c r="KM123" s="30"/>
      <c r="KN123" s="30"/>
      <c r="KO123" s="30"/>
      <c r="KP123" s="30"/>
      <c r="KQ123" s="30"/>
      <c r="KR123" s="30"/>
      <c r="KS123" s="30"/>
      <c r="KT123" s="12">
        <v>11455</v>
      </c>
      <c r="KU123" s="30">
        <v>1322</v>
      </c>
      <c r="KV123" s="30">
        <v>16</v>
      </c>
      <c r="KW123" s="30"/>
      <c r="KX123" s="30"/>
      <c r="KY123" s="30"/>
      <c r="KZ123" s="30"/>
      <c r="LA123" s="30"/>
      <c r="LB123" s="30"/>
      <c r="LC123" s="30"/>
      <c r="LD123" s="30"/>
      <c r="LE123" s="30"/>
      <c r="LF123" s="30"/>
      <c r="LG123" s="30"/>
      <c r="LH123" s="30"/>
      <c r="LI123" s="30"/>
      <c r="LJ123" s="30"/>
      <c r="LK123" s="30"/>
      <c r="LL123" s="30"/>
      <c r="LM123" s="30"/>
      <c r="LN123" s="30"/>
      <c r="LO123" s="30"/>
      <c r="LP123" s="30"/>
      <c r="LQ123" s="30"/>
      <c r="LR123" s="30"/>
      <c r="LS123" s="30"/>
      <c r="LT123" s="30"/>
      <c r="LU123" s="30"/>
      <c r="LV123" s="30"/>
      <c r="LW123" s="30"/>
      <c r="LX123" s="30"/>
      <c r="LY123" s="30"/>
      <c r="LZ123" s="30"/>
      <c r="MA123" s="30"/>
      <c r="MB123" s="30"/>
      <c r="MC123" s="30"/>
      <c r="MD123" s="30"/>
      <c r="ME123" s="30"/>
      <c r="MF123" s="30"/>
      <c r="MG123" s="30"/>
      <c r="MH123" s="30"/>
      <c r="MI123" s="30"/>
      <c r="MJ123" s="30"/>
      <c r="MK123" s="30"/>
      <c r="ML123" s="30"/>
      <c r="MM123" s="30"/>
      <c r="MN123" s="30"/>
      <c r="MO123" s="30"/>
      <c r="MP123" s="30"/>
      <c r="MQ123" s="30"/>
      <c r="MR123" s="30"/>
      <c r="MS123" s="30"/>
      <c r="MT123" s="30"/>
      <c r="MU123" s="30"/>
      <c r="MV123" s="2">
        <v>43392</v>
      </c>
      <c r="MW123" s="30">
        <v>29708</v>
      </c>
      <c r="MX123" s="30">
        <v>2795</v>
      </c>
      <c r="MY123" s="30"/>
      <c r="MZ123" s="30"/>
      <c r="NA123" s="30">
        <v>1097</v>
      </c>
      <c r="NB123" s="30">
        <v>477</v>
      </c>
      <c r="NC123" s="30">
        <v>68</v>
      </c>
      <c r="ND123" s="30"/>
      <c r="NE123" s="30"/>
      <c r="NF123" s="30"/>
      <c r="NG123" s="30"/>
      <c r="NH123" s="30"/>
      <c r="NI123" s="30"/>
      <c r="NJ123" s="30"/>
      <c r="NK123" s="30"/>
      <c r="NL123" s="30"/>
      <c r="NM123" s="30"/>
      <c r="NN123" s="30"/>
      <c r="NO123" s="30"/>
      <c r="NP123" s="30"/>
      <c r="NQ123" s="30"/>
      <c r="NR123" s="30"/>
      <c r="NS123" s="30"/>
      <c r="NT123" s="30"/>
      <c r="NU123" s="30"/>
      <c r="NV123" s="30"/>
      <c r="NW123" s="30"/>
      <c r="NX123" s="2">
        <v>34145</v>
      </c>
      <c r="NY123" s="4">
        <v>77537</v>
      </c>
    </row>
    <row r="124" spans="1:389" x14ac:dyDescent="0.25">
      <c r="A124" s="76">
        <v>38322</v>
      </c>
      <c r="B124" s="30">
        <v>59801</v>
      </c>
      <c r="C124" s="30">
        <v>11949</v>
      </c>
      <c r="D124" s="30"/>
      <c r="E124" s="30"/>
      <c r="F124" s="30"/>
      <c r="G124" s="30"/>
      <c r="H124" s="30"/>
      <c r="I124" s="30"/>
      <c r="J124" s="30"/>
      <c r="K124" s="30"/>
      <c r="L124" s="30">
        <v>18758</v>
      </c>
      <c r="M124" s="30">
        <v>2989</v>
      </c>
      <c r="N124" s="30">
        <v>69</v>
      </c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">
        <v>93566</v>
      </c>
      <c r="BQ124" s="30">
        <v>32699</v>
      </c>
      <c r="BR124" s="30">
        <v>1529</v>
      </c>
      <c r="BS124" s="30"/>
      <c r="BT124" s="30"/>
      <c r="BU124" s="30">
        <v>605</v>
      </c>
      <c r="BV124" s="30">
        <v>241</v>
      </c>
      <c r="BW124" s="30">
        <v>0</v>
      </c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2">
        <v>35074</v>
      </c>
      <c r="CS124" s="4">
        <v>128640</v>
      </c>
      <c r="CT124" s="30">
        <v>7592</v>
      </c>
      <c r="CU124" s="30">
        <v>1689</v>
      </c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>
        <v>1776</v>
      </c>
      <c r="DG124" s="30">
        <v>584</v>
      </c>
      <c r="DH124" s="30">
        <v>14</v>
      </c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2">
        <v>11655</v>
      </c>
      <c r="FI124" s="30">
        <v>3302</v>
      </c>
      <c r="FJ124" s="30">
        <v>105</v>
      </c>
      <c r="FK124" s="30"/>
      <c r="FL124" s="30"/>
      <c r="FM124" s="30">
        <v>110</v>
      </c>
      <c r="FN124" s="30">
        <v>61</v>
      </c>
      <c r="FO124" s="30">
        <v>0</v>
      </c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2">
        <v>3578</v>
      </c>
      <c r="GK124" s="4">
        <v>15233</v>
      </c>
      <c r="GL124" s="105">
        <v>5064365</v>
      </c>
      <c r="GM124" s="30">
        <v>1044958</v>
      </c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>
        <v>1229081</v>
      </c>
      <c r="GY124" s="30">
        <v>285451</v>
      </c>
      <c r="GZ124" s="30">
        <v>2960</v>
      </c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  <c r="IW124" s="30"/>
      <c r="IX124" s="30"/>
      <c r="IY124" s="30"/>
      <c r="IZ124" s="2">
        <v>7626815</v>
      </c>
      <c r="JA124" s="30">
        <v>219034</v>
      </c>
      <c r="JB124" s="30">
        <v>11161</v>
      </c>
      <c r="JC124" s="30"/>
      <c r="JD124" s="30"/>
      <c r="JE124" s="30"/>
      <c r="JF124" s="30">
        <v>2336</v>
      </c>
      <c r="JG124" s="30">
        <v>1595</v>
      </c>
      <c r="JH124" s="30">
        <v>0</v>
      </c>
      <c r="JI124" s="30"/>
      <c r="JJ124" s="30"/>
      <c r="JK124" s="30"/>
      <c r="JL124" s="30"/>
      <c r="JM124" s="30"/>
      <c r="JN124" s="30"/>
      <c r="JO124" s="30"/>
      <c r="JP124" s="30"/>
      <c r="JQ124" s="30"/>
      <c r="JR124" s="30"/>
      <c r="JS124" s="30"/>
      <c r="JT124" s="30"/>
      <c r="JU124" s="30"/>
      <c r="JV124" s="30"/>
      <c r="JW124" s="30"/>
      <c r="JX124" s="30"/>
      <c r="JY124" s="30"/>
      <c r="JZ124" s="30"/>
      <c r="KA124" s="30"/>
      <c r="KB124" s="30"/>
      <c r="KC124" s="30"/>
      <c r="KD124" s="30"/>
      <c r="KE124" s="30"/>
      <c r="KF124" s="2">
        <v>234126</v>
      </c>
      <c r="KG124" s="4">
        <v>7860941</v>
      </c>
      <c r="KH124" s="30">
        <v>24144</v>
      </c>
      <c r="KI124" s="30">
        <v>6981</v>
      </c>
      <c r="KJ124" s="30"/>
      <c r="KK124" s="30"/>
      <c r="KL124" s="30"/>
      <c r="KM124" s="30"/>
      <c r="KN124" s="30"/>
      <c r="KO124" s="30"/>
      <c r="KP124" s="30"/>
      <c r="KQ124" s="30"/>
      <c r="KR124" s="30"/>
      <c r="KS124" s="30"/>
      <c r="KT124" s="12">
        <v>10561</v>
      </c>
      <c r="KU124" s="30">
        <v>986</v>
      </c>
      <c r="KV124" s="30">
        <v>2</v>
      </c>
      <c r="KW124" s="30"/>
      <c r="KX124" s="30"/>
      <c r="KY124" s="30"/>
      <c r="KZ124" s="30"/>
      <c r="LA124" s="30"/>
      <c r="LB124" s="30"/>
      <c r="LC124" s="30"/>
      <c r="LD124" s="30"/>
      <c r="LE124" s="30"/>
      <c r="LF124" s="30"/>
      <c r="LG124" s="30"/>
      <c r="LH124" s="30"/>
      <c r="LI124" s="30"/>
      <c r="LJ124" s="30"/>
      <c r="LK124" s="30"/>
      <c r="LL124" s="30"/>
      <c r="LM124" s="30"/>
      <c r="LN124" s="30"/>
      <c r="LO124" s="30"/>
      <c r="LP124" s="30"/>
      <c r="LQ124" s="30"/>
      <c r="LR124" s="30"/>
      <c r="LS124" s="30"/>
      <c r="LT124" s="30"/>
      <c r="LU124" s="30"/>
      <c r="LV124" s="30"/>
      <c r="LW124" s="30"/>
      <c r="LX124" s="30"/>
      <c r="LY124" s="30"/>
      <c r="LZ124" s="30"/>
      <c r="MA124" s="30"/>
      <c r="MB124" s="30"/>
      <c r="MC124" s="30"/>
      <c r="MD124" s="30"/>
      <c r="ME124" s="30"/>
      <c r="MF124" s="30"/>
      <c r="MG124" s="30"/>
      <c r="MH124" s="30"/>
      <c r="MI124" s="30"/>
      <c r="MJ124" s="30"/>
      <c r="MK124" s="30"/>
      <c r="ML124" s="30"/>
      <c r="MM124" s="30"/>
      <c r="MN124" s="30"/>
      <c r="MO124" s="30"/>
      <c r="MP124" s="30"/>
      <c r="MQ124" s="30"/>
      <c r="MR124" s="30"/>
      <c r="MS124" s="30"/>
      <c r="MT124" s="30"/>
      <c r="MU124" s="30"/>
      <c r="MV124" s="2">
        <v>42674</v>
      </c>
      <c r="MW124" s="30">
        <v>39861</v>
      </c>
      <c r="MX124" s="30">
        <v>3814</v>
      </c>
      <c r="MY124" s="30"/>
      <c r="MZ124" s="30"/>
      <c r="NA124" s="30">
        <v>1382</v>
      </c>
      <c r="NB124" s="30">
        <v>619</v>
      </c>
      <c r="NC124" s="30">
        <v>68</v>
      </c>
      <c r="ND124" s="30"/>
      <c r="NE124" s="30"/>
      <c r="NF124" s="30"/>
      <c r="NG124" s="30"/>
      <c r="NH124" s="30"/>
      <c r="NI124" s="30"/>
      <c r="NJ124" s="30"/>
      <c r="NK124" s="30"/>
      <c r="NL124" s="30"/>
      <c r="NM124" s="30"/>
      <c r="NN124" s="30"/>
      <c r="NO124" s="30"/>
      <c r="NP124" s="30"/>
      <c r="NQ124" s="30"/>
      <c r="NR124" s="30"/>
      <c r="NS124" s="30"/>
      <c r="NT124" s="30"/>
      <c r="NU124" s="30"/>
      <c r="NV124" s="30"/>
      <c r="NW124" s="30"/>
      <c r="NX124" s="2">
        <v>45744</v>
      </c>
      <c r="NY124" s="4">
        <v>88418</v>
      </c>
    </row>
    <row r="125" spans="1:389" x14ac:dyDescent="0.25">
      <c r="A125" s="14">
        <v>2004</v>
      </c>
      <c r="B125" s="2">
        <v>969838</v>
      </c>
      <c r="C125" s="2">
        <v>228709</v>
      </c>
      <c r="D125" s="2"/>
      <c r="E125" s="2"/>
      <c r="F125" s="2"/>
      <c r="G125" s="2"/>
      <c r="H125" s="2"/>
      <c r="I125" s="2"/>
      <c r="J125" s="2"/>
      <c r="K125" s="2"/>
      <c r="L125" s="2">
        <v>200663</v>
      </c>
      <c r="M125" s="2">
        <v>56285</v>
      </c>
      <c r="N125" s="2">
        <v>3054</v>
      </c>
      <c r="O125" s="2"/>
      <c r="P125" s="2"/>
      <c r="Q125" s="2"/>
      <c r="R125" s="30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">
        <v>1458549</v>
      </c>
      <c r="BQ125" s="2">
        <v>333285</v>
      </c>
      <c r="BR125" s="2">
        <v>33385</v>
      </c>
      <c r="BS125" s="2"/>
      <c r="BT125" s="2"/>
      <c r="BU125" s="2">
        <v>62434</v>
      </c>
      <c r="BV125" s="2">
        <v>5089</v>
      </c>
      <c r="BW125" s="30">
        <v>73</v>
      </c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2">
        <v>434266</v>
      </c>
      <c r="CS125" s="5">
        <v>1892815</v>
      </c>
      <c r="CT125" s="30">
        <v>236087</v>
      </c>
      <c r="CU125" s="30">
        <v>49094</v>
      </c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>
        <v>31425</v>
      </c>
      <c r="DG125" s="30">
        <v>17966</v>
      </c>
      <c r="DH125" s="30">
        <v>819</v>
      </c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2">
        <v>205498</v>
      </c>
      <c r="FI125" s="30">
        <v>39539</v>
      </c>
      <c r="FJ125" s="30">
        <v>2765</v>
      </c>
      <c r="FK125" s="30"/>
      <c r="FL125" s="30"/>
      <c r="FM125" s="30">
        <v>2157</v>
      </c>
      <c r="FN125" s="30">
        <v>1237</v>
      </c>
      <c r="FO125" s="30">
        <v>5</v>
      </c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2">
        <v>45703</v>
      </c>
      <c r="GK125" s="4">
        <v>381094</v>
      </c>
      <c r="GL125" s="105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  <c r="IW125" s="30"/>
      <c r="IX125" s="30"/>
      <c r="IY125" s="30"/>
      <c r="IZ125" s="2">
        <v>151192147</v>
      </c>
      <c r="JA125" s="30"/>
      <c r="JB125" s="30"/>
      <c r="JC125" s="30"/>
      <c r="JD125" s="30"/>
      <c r="JE125" s="30"/>
      <c r="JF125" s="30"/>
      <c r="JG125" s="30"/>
      <c r="JH125" s="30"/>
      <c r="JI125" s="30"/>
      <c r="JJ125" s="30"/>
      <c r="JK125" s="30"/>
      <c r="JL125" s="30"/>
      <c r="JM125" s="30"/>
      <c r="JN125" s="30"/>
      <c r="JO125" s="30"/>
      <c r="JP125" s="30"/>
      <c r="JQ125" s="30"/>
      <c r="JR125" s="30"/>
      <c r="JS125" s="30"/>
      <c r="JT125" s="30"/>
      <c r="JU125" s="30"/>
      <c r="JV125" s="30"/>
      <c r="JW125" s="30"/>
      <c r="JX125" s="30"/>
      <c r="JY125" s="30"/>
      <c r="JZ125" s="30"/>
      <c r="KA125" s="30"/>
      <c r="KB125" s="30"/>
      <c r="KC125" s="30"/>
      <c r="KD125" s="30"/>
      <c r="KE125" s="30"/>
      <c r="KF125" s="2">
        <v>2873358</v>
      </c>
      <c r="KG125" s="4">
        <v>154065505</v>
      </c>
      <c r="KH125" s="30"/>
      <c r="KI125" s="30"/>
      <c r="KJ125" s="30"/>
      <c r="KK125" s="30"/>
      <c r="KL125" s="30"/>
      <c r="KM125" s="30"/>
      <c r="KN125" s="30"/>
      <c r="KO125" s="30"/>
      <c r="KP125" s="30"/>
      <c r="KQ125" s="30"/>
      <c r="KR125" s="30"/>
      <c r="KS125" s="30"/>
      <c r="KT125" s="30"/>
      <c r="KU125" s="30"/>
      <c r="KV125" s="30"/>
      <c r="KW125" s="30"/>
      <c r="KX125" s="30"/>
      <c r="KY125" s="30"/>
      <c r="KZ125" s="30"/>
      <c r="LA125" s="30"/>
      <c r="LB125" s="30"/>
      <c r="LC125" s="30"/>
      <c r="LD125" s="30"/>
      <c r="LE125" s="30"/>
      <c r="LF125" s="30"/>
      <c r="LG125" s="30"/>
      <c r="LH125" s="30"/>
      <c r="LI125" s="30"/>
      <c r="LJ125" s="30"/>
      <c r="LK125" s="30"/>
      <c r="LL125" s="30"/>
      <c r="LM125" s="30"/>
      <c r="LN125" s="30"/>
      <c r="LO125" s="30"/>
      <c r="LP125" s="30"/>
      <c r="LQ125" s="30"/>
      <c r="LR125" s="30"/>
      <c r="LS125" s="30"/>
      <c r="LT125" s="30"/>
      <c r="LU125" s="30"/>
      <c r="LV125" s="30"/>
      <c r="LW125" s="30"/>
      <c r="LX125" s="30"/>
      <c r="LY125" s="30"/>
      <c r="LZ125" s="30"/>
      <c r="MA125" s="30"/>
      <c r="MB125" s="30"/>
      <c r="MC125" s="30"/>
      <c r="MD125" s="30"/>
      <c r="ME125" s="30"/>
      <c r="MF125" s="30"/>
      <c r="MG125" s="30"/>
      <c r="MH125" s="30"/>
      <c r="MI125" s="30"/>
      <c r="MJ125" s="30"/>
      <c r="MK125" s="30"/>
      <c r="ML125" s="30"/>
      <c r="MM125" s="30"/>
      <c r="MN125" s="30"/>
      <c r="MO125" s="30"/>
      <c r="MP125" s="30"/>
      <c r="MQ125" s="30"/>
      <c r="MR125" s="30"/>
      <c r="MS125" s="30"/>
      <c r="MT125" s="30"/>
      <c r="MU125" s="30"/>
      <c r="MV125" s="2"/>
      <c r="MW125" s="30"/>
      <c r="MX125" s="30"/>
      <c r="MY125" s="30"/>
      <c r="MZ125" s="30"/>
      <c r="NA125" s="30"/>
      <c r="NB125" s="30"/>
      <c r="NC125" s="30"/>
      <c r="ND125" s="30"/>
      <c r="NE125" s="30"/>
      <c r="NF125" s="30"/>
      <c r="NG125" s="30"/>
      <c r="NH125" s="30"/>
      <c r="NI125" s="30"/>
      <c r="NJ125" s="30"/>
      <c r="NK125" s="30"/>
      <c r="NL125" s="30"/>
      <c r="NM125" s="30"/>
      <c r="NN125" s="30"/>
      <c r="NO125" s="30"/>
      <c r="NP125" s="30"/>
      <c r="NQ125" s="30"/>
      <c r="NR125" s="30"/>
      <c r="NS125" s="30"/>
      <c r="NT125" s="30"/>
      <c r="NU125" s="30"/>
      <c r="NV125" s="30"/>
      <c r="NW125" s="30"/>
      <c r="NX125" s="2"/>
      <c r="NY125" s="30"/>
    </row>
    <row r="126" spans="1:389" x14ac:dyDescent="0.25">
      <c r="A126" s="76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2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2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2"/>
      <c r="GK126" s="30"/>
      <c r="GL126" s="105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  <c r="IW126" s="30"/>
      <c r="IX126" s="30"/>
      <c r="IY126" s="30"/>
      <c r="IZ126" s="2"/>
      <c r="JA126" s="30"/>
      <c r="JB126" s="30"/>
      <c r="JC126" s="30"/>
      <c r="JD126" s="30"/>
      <c r="JE126" s="30"/>
      <c r="JF126" s="30"/>
      <c r="JG126" s="30"/>
      <c r="JH126" s="30"/>
      <c r="JI126" s="30"/>
      <c r="JJ126" s="30"/>
      <c r="JK126" s="30"/>
      <c r="JL126" s="30"/>
      <c r="JM126" s="30"/>
      <c r="JN126" s="30"/>
      <c r="JO126" s="30"/>
      <c r="JP126" s="30"/>
      <c r="JQ126" s="30"/>
      <c r="JR126" s="30"/>
      <c r="JS126" s="30"/>
      <c r="JT126" s="30"/>
      <c r="JU126" s="30"/>
      <c r="JV126" s="30"/>
      <c r="JW126" s="30"/>
      <c r="JX126" s="30"/>
      <c r="JY126" s="30"/>
      <c r="JZ126" s="30"/>
      <c r="KA126" s="30"/>
      <c r="KB126" s="30"/>
      <c r="KC126" s="30"/>
      <c r="KD126" s="30"/>
      <c r="KE126" s="30"/>
      <c r="KF126" s="2"/>
      <c r="KG126" s="30"/>
      <c r="KH126" s="30"/>
      <c r="KI126" s="30"/>
      <c r="KJ126" s="30"/>
      <c r="KK126" s="30"/>
      <c r="KL126" s="30"/>
      <c r="KM126" s="30"/>
      <c r="KN126" s="30"/>
      <c r="KO126" s="30"/>
      <c r="KP126" s="30"/>
      <c r="KQ126" s="30"/>
      <c r="KR126" s="30"/>
      <c r="KS126" s="30"/>
      <c r="KT126" s="30"/>
      <c r="KU126" s="30"/>
      <c r="KV126" s="30"/>
      <c r="KW126" s="30"/>
      <c r="KX126" s="30"/>
      <c r="KY126" s="30"/>
      <c r="KZ126" s="30"/>
      <c r="LA126" s="30"/>
      <c r="LB126" s="30"/>
      <c r="LC126" s="30"/>
      <c r="LD126" s="30"/>
      <c r="LE126" s="30"/>
      <c r="LF126" s="30"/>
      <c r="LG126" s="30"/>
      <c r="LH126" s="30"/>
      <c r="LI126" s="30"/>
      <c r="LJ126" s="30"/>
      <c r="LK126" s="30"/>
      <c r="LL126" s="30"/>
      <c r="LM126" s="30"/>
      <c r="LN126" s="30"/>
      <c r="LO126" s="30"/>
      <c r="LP126" s="30"/>
      <c r="LQ126" s="30"/>
      <c r="LR126" s="30"/>
      <c r="LS126" s="30"/>
      <c r="LT126" s="30"/>
      <c r="LU126" s="30"/>
      <c r="LV126" s="30"/>
      <c r="LW126" s="30"/>
      <c r="LX126" s="30"/>
      <c r="LY126" s="30"/>
      <c r="LZ126" s="30"/>
      <c r="MA126" s="30"/>
      <c r="MB126" s="30"/>
      <c r="MC126" s="30"/>
      <c r="MD126" s="30"/>
      <c r="ME126" s="30"/>
      <c r="MF126" s="30"/>
      <c r="MG126" s="30"/>
      <c r="MH126" s="30"/>
      <c r="MI126" s="30"/>
      <c r="MJ126" s="30"/>
      <c r="MK126" s="30"/>
      <c r="ML126" s="30"/>
      <c r="MM126" s="30"/>
      <c r="MN126" s="30"/>
      <c r="MO126" s="30"/>
      <c r="MP126" s="30"/>
      <c r="MQ126" s="30"/>
      <c r="MR126" s="30"/>
      <c r="MS126" s="30"/>
      <c r="MT126" s="30"/>
      <c r="MU126" s="30"/>
      <c r="MV126" s="2"/>
      <c r="MW126" s="30"/>
      <c r="MX126" s="30"/>
      <c r="MY126" s="30"/>
      <c r="MZ126" s="30"/>
      <c r="NA126" s="30"/>
      <c r="NB126" s="30"/>
      <c r="NC126" s="30"/>
      <c r="ND126" s="30"/>
      <c r="NE126" s="30"/>
      <c r="NF126" s="30"/>
      <c r="NG126" s="30"/>
      <c r="NH126" s="30"/>
      <c r="NI126" s="30"/>
      <c r="NJ126" s="30"/>
      <c r="NK126" s="30"/>
      <c r="NL126" s="30"/>
      <c r="NM126" s="30"/>
      <c r="NN126" s="30"/>
      <c r="NO126" s="30"/>
      <c r="NP126" s="30"/>
      <c r="NQ126" s="30"/>
      <c r="NR126" s="30"/>
      <c r="NS126" s="30"/>
      <c r="NT126" s="30"/>
      <c r="NU126" s="30"/>
      <c r="NV126" s="30"/>
      <c r="NW126" s="30"/>
      <c r="NX126" s="2"/>
      <c r="NY126" s="30"/>
    </row>
    <row r="127" spans="1:389" x14ac:dyDescent="0.25">
      <c r="A127" s="76">
        <v>38353</v>
      </c>
      <c r="B127" s="30">
        <v>83340</v>
      </c>
      <c r="C127" s="30">
        <v>14600</v>
      </c>
      <c r="D127" s="30"/>
      <c r="E127" s="30"/>
      <c r="F127" s="30"/>
      <c r="G127" s="30"/>
      <c r="H127" s="30"/>
      <c r="I127" s="30"/>
      <c r="J127" s="30"/>
      <c r="K127" s="30"/>
      <c r="L127" s="30">
        <v>18740</v>
      </c>
      <c r="M127" s="30">
        <v>2668</v>
      </c>
      <c r="N127" s="30">
        <v>0</v>
      </c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">
        <v>119348</v>
      </c>
      <c r="BQ127" s="30">
        <v>37885</v>
      </c>
      <c r="BR127" s="30">
        <v>1791</v>
      </c>
      <c r="BS127" s="30"/>
      <c r="BT127" s="30"/>
      <c r="BU127" s="30">
        <v>752</v>
      </c>
      <c r="BV127" s="30">
        <v>885</v>
      </c>
      <c r="BW127" s="30">
        <v>0</v>
      </c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2">
        <v>41313</v>
      </c>
      <c r="CS127" s="4">
        <v>160661</v>
      </c>
      <c r="CT127" s="30">
        <v>11177</v>
      </c>
      <c r="CU127" s="30">
        <v>2143</v>
      </c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>
        <v>1794</v>
      </c>
      <c r="DG127" s="30">
        <v>774</v>
      </c>
      <c r="DH127" s="30">
        <v>0</v>
      </c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2">
        <v>15888</v>
      </c>
      <c r="FI127" s="30">
        <v>3551</v>
      </c>
      <c r="FJ127" s="30">
        <v>119</v>
      </c>
      <c r="FK127" s="30"/>
      <c r="FL127" s="30"/>
      <c r="FM127" s="30">
        <v>54</v>
      </c>
      <c r="FN127" s="30">
        <v>101</v>
      </c>
      <c r="FO127" s="30">
        <v>0</v>
      </c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2">
        <v>3825</v>
      </c>
      <c r="GK127" s="4">
        <v>19713</v>
      </c>
      <c r="GL127" s="105">
        <v>5552835</v>
      </c>
      <c r="GM127" s="30">
        <v>1061991</v>
      </c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>
        <v>1240408</v>
      </c>
      <c r="GY127" s="30">
        <v>227507</v>
      </c>
      <c r="GZ127" s="30">
        <v>0</v>
      </c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  <c r="IW127" s="30"/>
      <c r="IX127" s="30"/>
      <c r="IY127" s="30"/>
      <c r="IZ127" s="2">
        <v>8082741</v>
      </c>
      <c r="JA127" s="30">
        <v>242414</v>
      </c>
      <c r="JB127" s="30">
        <v>14732</v>
      </c>
      <c r="JC127" s="30"/>
      <c r="JD127" s="30"/>
      <c r="JE127" s="30"/>
      <c r="JF127" s="30">
        <v>1103</v>
      </c>
      <c r="JG127" s="30">
        <v>5834</v>
      </c>
      <c r="JH127" s="30">
        <v>0</v>
      </c>
      <c r="JI127" s="30"/>
      <c r="JJ127" s="30"/>
      <c r="JK127" s="30"/>
      <c r="JL127" s="30"/>
      <c r="JM127" s="30"/>
      <c r="JN127" s="30"/>
      <c r="JO127" s="30"/>
      <c r="JP127" s="30"/>
      <c r="JQ127" s="30"/>
      <c r="JR127" s="30"/>
      <c r="JS127" s="30"/>
      <c r="JT127" s="30"/>
      <c r="JU127" s="30"/>
      <c r="JV127" s="30"/>
      <c r="JW127" s="30"/>
      <c r="JX127" s="30"/>
      <c r="JY127" s="30"/>
      <c r="JZ127" s="30"/>
      <c r="KA127" s="30"/>
      <c r="KB127" s="30"/>
      <c r="KC127" s="30"/>
      <c r="KD127" s="30"/>
      <c r="KE127" s="30"/>
      <c r="KF127" s="2">
        <v>264083</v>
      </c>
      <c r="KG127" s="4">
        <v>8346824</v>
      </c>
      <c r="KH127" s="30">
        <v>24959</v>
      </c>
      <c r="KI127" s="30">
        <v>7522</v>
      </c>
      <c r="KJ127" s="30"/>
      <c r="KK127" s="30"/>
      <c r="KL127" s="30"/>
      <c r="KM127" s="30"/>
      <c r="KN127" s="30"/>
      <c r="KO127" s="30"/>
      <c r="KP127" s="30"/>
      <c r="KQ127" s="30"/>
      <c r="KR127" s="30"/>
      <c r="KS127" s="30"/>
      <c r="KT127" s="12">
        <v>8698</v>
      </c>
      <c r="KU127" s="30">
        <v>1569</v>
      </c>
      <c r="KV127" s="30">
        <v>2</v>
      </c>
      <c r="KW127" s="30"/>
      <c r="KX127" s="30"/>
      <c r="KY127" s="30"/>
      <c r="KZ127" s="30"/>
      <c r="LA127" s="30"/>
      <c r="LB127" s="30"/>
      <c r="LC127" s="30"/>
      <c r="LD127" s="30"/>
      <c r="LE127" s="30"/>
      <c r="LF127" s="30"/>
      <c r="LG127" s="30"/>
      <c r="LH127" s="30"/>
      <c r="LI127" s="30"/>
      <c r="LJ127" s="30"/>
      <c r="LK127" s="30"/>
      <c r="LL127" s="30"/>
      <c r="LM127" s="30"/>
      <c r="LN127" s="30"/>
      <c r="LO127" s="30"/>
      <c r="LP127" s="30"/>
      <c r="LQ127" s="30"/>
      <c r="LR127" s="30"/>
      <c r="LS127" s="30"/>
      <c r="LT127" s="30"/>
      <c r="LU127" s="30"/>
      <c r="LV127" s="30"/>
      <c r="LW127" s="30"/>
      <c r="LX127" s="30"/>
      <c r="LY127" s="30"/>
      <c r="LZ127" s="30"/>
      <c r="MA127" s="30"/>
      <c r="MB127" s="30"/>
      <c r="MC127" s="30"/>
      <c r="MD127" s="30"/>
      <c r="ME127" s="30"/>
      <c r="MF127" s="30"/>
      <c r="MG127" s="30"/>
      <c r="MH127" s="30"/>
      <c r="MI127" s="30"/>
      <c r="MJ127" s="30"/>
      <c r="MK127" s="30"/>
      <c r="ML127" s="30"/>
      <c r="MM127" s="30"/>
      <c r="MN127" s="30"/>
      <c r="MO127" s="30"/>
      <c r="MP127" s="30"/>
      <c r="MQ127" s="30"/>
      <c r="MR127" s="30"/>
      <c r="MS127" s="30"/>
      <c r="MT127" s="30"/>
      <c r="MU127" s="30"/>
      <c r="MV127" s="2">
        <v>42750</v>
      </c>
      <c r="MW127" s="30">
        <v>49375</v>
      </c>
      <c r="MX127" s="30">
        <v>4594</v>
      </c>
      <c r="MY127" s="30"/>
      <c r="MZ127" s="30"/>
      <c r="NA127" s="30">
        <v>1505</v>
      </c>
      <c r="NB127" s="30">
        <v>1156</v>
      </c>
      <c r="NC127" s="30">
        <v>68</v>
      </c>
      <c r="ND127" s="30"/>
      <c r="NE127" s="30"/>
      <c r="NF127" s="30"/>
      <c r="NG127" s="30"/>
      <c r="NH127" s="30"/>
      <c r="NI127" s="30"/>
      <c r="NJ127" s="30"/>
      <c r="NK127" s="30"/>
      <c r="NL127" s="30"/>
      <c r="NM127" s="30"/>
      <c r="NN127" s="30"/>
      <c r="NO127" s="30"/>
      <c r="NP127" s="30"/>
      <c r="NQ127" s="30"/>
      <c r="NR127" s="30"/>
      <c r="NS127" s="30"/>
      <c r="NT127" s="30"/>
      <c r="NU127" s="30"/>
      <c r="NV127" s="30"/>
      <c r="NW127" s="30"/>
      <c r="NX127" s="2">
        <v>56698</v>
      </c>
      <c r="NY127" s="4">
        <v>99448</v>
      </c>
    </row>
    <row r="128" spans="1:389" x14ac:dyDescent="0.25">
      <c r="A128" s="76">
        <v>38384</v>
      </c>
      <c r="B128" s="30">
        <v>114144</v>
      </c>
      <c r="C128" s="30">
        <v>15987</v>
      </c>
      <c r="D128" s="30"/>
      <c r="E128" s="30"/>
      <c r="F128" s="30"/>
      <c r="G128" s="30"/>
      <c r="H128" s="30"/>
      <c r="I128" s="30"/>
      <c r="J128" s="30"/>
      <c r="K128" s="30"/>
      <c r="L128" s="30">
        <v>33707</v>
      </c>
      <c r="M128" s="30">
        <v>1540</v>
      </c>
      <c r="N128" s="30">
        <v>51</v>
      </c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2">
        <v>165429</v>
      </c>
      <c r="BQ128" s="30">
        <v>54512</v>
      </c>
      <c r="BR128" s="30">
        <v>2206</v>
      </c>
      <c r="BS128" s="30"/>
      <c r="BT128" s="30"/>
      <c r="BU128" s="30">
        <v>1481</v>
      </c>
      <c r="BV128" s="30">
        <v>342</v>
      </c>
      <c r="BW128" s="30">
        <v>48</v>
      </c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2">
        <v>58589</v>
      </c>
      <c r="CS128" s="4">
        <v>224018</v>
      </c>
      <c r="CT128" s="30">
        <v>10414</v>
      </c>
      <c r="CU128" s="30">
        <v>2229</v>
      </c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>
        <v>2191</v>
      </c>
      <c r="DG128" s="30">
        <v>552</v>
      </c>
      <c r="DH128" s="30">
        <v>7</v>
      </c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2">
        <v>15393</v>
      </c>
      <c r="FI128" s="30">
        <v>5365</v>
      </c>
      <c r="FJ128" s="30">
        <v>178</v>
      </c>
      <c r="FK128" s="30"/>
      <c r="FL128" s="30"/>
      <c r="FM128" s="30">
        <v>96</v>
      </c>
      <c r="FN128" s="30">
        <v>88</v>
      </c>
      <c r="FO128" s="30">
        <v>17</v>
      </c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2">
        <v>5744</v>
      </c>
      <c r="GK128" s="4">
        <v>21137</v>
      </c>
      <c r="GL128" s="105">
        <v>6643666</v>
      </c>
      <c r="GM128" s="30">
        <v>1031707</v>
      </c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>
        <v>2206074</v>
      </c>
      <c r="GY128" s="30">
        <v>125627</v>
      </c>
      <c r="GZ128" s="30">
        <v>1713</v>
      </c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  <c r="IW128" s="30"/>
      <c r="IX128" s="30"/>
      <c r="IY128" s="30"/>
      <c r="IZ128" s="2">
        <v>10008787</v>
      </c>
      <c r="JA128" s="30">
        <v>6146</v>
      </c>
      <c r="JB128" s="30">
        <v>97161</v>
      </c>
      <c r="JC128" s="30"/>
      <c r="JD128" s="30"/>
      <c r="JE128" s="30"/>
      <c r="JF128" s="30">
        <v>536</v>
      </c>
      <c r="JG128" s="30">
        <v>722</v>
      </c>
      <c r="JH128" s="30">
        <v>0</v>
      </c>
      <c r="JI128" s="30"/>
      <c r="JJ128" s="30"/>
      <c r="JK128" s="30"/>
      <c r="JL128" s="30"/>
      <c r="JM128" s="30"/>
      <c r="JN128" s="30"/>
      <c r="JO128" s="30"/>
      <c r="JP128" s="30"/>
      <c r="JQ128" s="30"/>
      <c r="JR128" s="30"/>
      <c r="JS128" s="30"/>
      <c r="JT128" s="30"/>
      <c r="JU128" s="30"/>
      <c r="JV128" s="30"/>
      <c r="JW128" s="30"/>
      <c r="JX128" s="30"/>
      <c r="JY128" s="30"/>
      <c r="JZ128" s="30"/>
      <c r="KA128" s="30"/>
      <c r="KB128" s="30"/>
      <c r="KC128" s="30"/>
      <c r="KD128" s="30"/>
      <c r="KE128" s="30"/>
      <c r="KF128" s="2">
        <v>104565</v>
      </c>
      <c r="KG128" s="4">
        <v>10113352</v>
      </c>
      <c r="KH128" s="30">
        <v>21048</v>
      </c>
      <c r="KI128" s="30">
        <v>6939</v>
      </c>
      <c r="KJ128" s="30"/>
      <c r="KK128" s="30"/>
      <c r="KL128" s="30"/>
      <c r="KM128" s="30"/>
      <c r="KN128" s="30"/>
      <c r="KO128" s="30"/>
      <c r="KP128" s="30"/>
      <c r="KQ128" s="30"/>
      <c r="KR128" s="30"/>
      <c r="KS128" s="30"/>
      <c r="KT128" s="12">
        <v>7083</v>
      </c>
      <c r="KU128" s="30">
        <v>1870</v>
      </c>
      <c r="KV128" s="30">
        <v>43</v>
      </c>
      <c r="KW128" s="30"/>
      <c r="KX128" s="30"/>
      <c r="KY128" s="30"/>
      <c r="KZ128" s="30"/>
      <c r="LA128" s="30"/>
      <c r="LB128" s="30"/>
      <c r="LC128" s="30"/>
      <c r="LD128" s="30"/>
      <c r="LE128" s="30"/>
      <c r="LF128" s="30"/>
      <c r="LG128" s="30"/>
      <c r="LH128" s="30"/>
      <c r="LI128" s="30"/>
      <c r="LJ128" s="30"/>
      <c r="LK128" s="30"/>
      <c r="LL128" s="30"/>
      <c r="LM128" s="30"/>
      <c r="LN128" s="30"/>
      <c r="LO128" s="30"/>
      <c r="LP128" s="30"/>
      <c r="LQ128" s="30"/>
      <c r="LR128" s="30"/>
      <c r="LS128" s="30"/>
      <c r="LT128" s="30"/>
      <c r="LU128" s="30"/>
      <c r="LV128" s="30"/>
      <c r="LW128" s="30"/>
      <c r="LX128" s="30"/>
      <c r="LY128" s="30"/>
      <c r="LZ128" s="30"/>
      <c r="MA128" s="30"/>
      <c r="MB128" s="30"/>
      <c r="MC128" s="30"/>
      <c r="MD128" s="30"/>
      <c r="ME128" s="30"/>
      <c r="MF128" s="30"/>
      <c r="MG128" s="30"/>
      <c r="MH128" s="30"/>
      <c r="MI128" s="30"/>
      <c r="MJ128" s="30"/>
      <c r="MK128" s="30"/>
      <c r="ML128" s="30"/>
      <c r="MM128" s="30"/>
      <c r="MN128" s="30"/>
      <c r="MO128" s="30"/>
      <c r="MP128" s="30"/>
      <c r="MQ128" s="30"/>
      <c r="MR128" s="30"/>
      <c r="MS128" s="30"/>
      <c r="MT128" s="30"/>
      <c r="MU128" s="30"/>
      <c r="MV128" s="2">
        <v>36983</v>
      </c>
      <c r="MW128" s="30">
        <v>17982</v>
      </c>
      <c r="MX128" s="30">
        <v>3322</v>
      </c>
      <c r="MY128" s="30"/>
      <c r="MZ128" s="30"/>
      <c r="NA128" s="30">
        <v>229</v>
      </c>
      <c r="NB128" s="30">
        <v>1081</v>
      </c>
      <c r="NC128" s="30">
        <v>20</v>
      </c>
      <c r="ND128" s="30"/>
      <c r="NE128" s="30"/>
      <c r="NF128" s="30"/>
      <c r="NG128" s="30"/>
      <c r="NH128" s="30"/>
      <c r="NI128" s="30"/>
      <c r="NJ128" s="30"/>
      <c r="NK128" s="30"/>
      <c r="NL128" s="30"/>
      <c r="NM128" s="30"/>
      <c r="NN128" s="30"/>
      <c r="NO128" s="30"/>
      <c r="NP128" s="30"/>
      <c r="NQ128" s="30"/>
      <c r="NR128" s="30"/>
      <c r="NS128" s="30"/>
      <c r="NT128" s="30"/>
      <c r="NU128" s="30"/>
      <c r="NV128" s="30"/>
      <c r="NW128" s="30"/>
      <c r="NX128" s="2">
        <v>22634</v>
      </c>
      <c r="NY128" s="4">
        <v>59617</v>
      </c>
    </row>
    <row r="129" spans="1:389" x14ac:dyDescent="0.25">
      <c r="A129" s="76">
        <v>38412</v>
      </c>
      <c r="B129" s="30">
        <v>47623</v>
      </c>
      <c r="C129" s="30">
        <v>12123</v>
      </c>
      <c r="D129" s="30"/>
      <c r="E129" s="30"/>
      <c r="F129" s="30"/>
      <c r="G129" s="30"/>
      <c r="H129" s="30"/>
      <c r="I129" s="30"/>
      <c r="J129" s="30"/>
      <c r="K129" s="30"/>
      <c r="L129" s="30">
        <v>15100</v>
      </c>
      <c r="M129" s="30">
        <v>4017</v>
      </c>
      <c r="N129" s="30">
        <v>22</v>
      </c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">
        <v>78885</v>
      </c>
      <c r="BQ129" s="30">
        <v>15298</v>
      </c>
      <c r="BR129" s="30">
        <v>1366</v>
      </c>
      <c r="BS129" s="30"/>
      <c r="BT129" s="30"/>
      <c r="BU129" s="30">
        <v>2515</v>
      </c>
      <c r="BV129" s="30">
        <v>389</v>
      </c>
      <c r="BW129" s="30">
        <v>0</v>
      </c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2">
        <v>19568</v>
      </c>
      <c r="CS129" s="4">
        <v>98453</v>
      </c>
      <c r="CT129" s="30">
        <v>7006</v>
      </c>
      <c r="CU129" s="30">
        <v>1717</v>
      </c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>
        <v>1732</v>
      </c>
      <c r="DG129" s="30">
        <v>1112</v>
      </c>
      <c r="DH129" s="30">
        <v>12</v>
      </c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2">
        <v>11579</v>
      </c>
      <c r="FI129" s="30">
        <v>1425</v>
      </c>
      <c r="FJ129" s="30">
        <v>100</v>
      </c>
      <c r="FK129" s="30"/>
      <c r="FL129" s="30"/>
      <c r="FM129" s="30">
        <v>87</v>
      </c>
      <c r="FN129" s="30">
        <v>48</v>
      </c>
      <c r="FO129" s="30">
        <v>0</v>
      </c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2">
        <v>1660</v>
      </c>
      <c r="GK129" s="4">
        <v>13239</v>
      </c>
      <c r="GL129" s="105">
        <v>2676938</v>
      </c>
      <c r="GM129" s="30">
        <v>745928</v>
      </c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>
        <v>1014727</v>
      </c>
      <c r="GY129" s="30">
        <v>345971</v>
      </c>
      <c r="GZ129" s="30">
        <v>690</v>
      </c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  <c r="IW129" s="30"/>
      <c r="IX129" s="30"/>
      <c r="IY129" s="30"/>
      <c r="IZ129" s="2">
        <v>4784254</v>
      </c>
      <c r="JA129" s="30">
        <v>72664</v>
      </c>
      <c r="JB129" s="30">
        <v>5985</v>
      </c>
      <c r="JC129" s="30"/>
      <c r="JD129" s="30"/>
      <c r="JE129" s="30"/>
      <c r="JF129" s="30">
        <v>8046</v>
      </c>
      <c r="JG129" s="30">
        <v>907</v>
      </c>
      <c r="JH129" s="30">
        <v>0</v>
      </c>
      <c r="JI129" s="30"/>
      <c r="JJ129" s="30"/>
      <c r="JK129" s="30"/>
      <c r="JL129" s="30"/>
      <c r="JM129" s="30"/>
      <c r="JN129" s="30"/>
      <c r="JO129" s="30"/>
      <c r="JP129" s="30"/>
      <c r="JQ129" s="30"/>
      <c r="JR129" s="30"/>
      <c r="JS129" s="30"/>
      <c r="JT129" s="30"/>
      <c r="JU129" s="30"/>
      <c r="JV129" s="30"/>
      <c r="JW129" s="30"/>
      <c r="JX129" s="30"/>
      <c r="JY129" s="30"/>
      <c r="JZ129" s="30"/>
      <c r="KA129" s="30"/>
      <c r="KB129" s="30"/>
      <c r="KC129" s="30"/>
      <c r="KD129" s="30"/>
      <c r="KE129" s="30"/>
      <c r="KF129" s="2">
        <v>87602</v>
      </c>
      <c r="KG129" s="4">
        <v>4871856</v>
      </c>
      <c r="KH129" s="30">
        <v>18666</v>
      </c>
      <c r="KI129" s="30">
        <v>6503</v>
      </c>
      <c r="KJ129" s="30"/>
      <c r="KK129" s="30"/>
      <c r="KL129" s="30"/>
      <c r="KM129" s="30"/>
      <c r="KN129" s="30"/>
      <c r="KO129" s="30"/>
      <c r="KP129" s="30"/>
      <c r="KQ129" s="30"/>
      <c r="KR129" s="30"/>
      <c r="KS129" s="30"/>
      <c r="KT129" s="12">
        <v>5657</v>
      </c>
      <c r="KU129" s="30">
        <v>2440</v>
      </c>
      <c r="KV129" s="30">
        <v>51</v>
      </c>
      <c r="KW129" s="30"/>
      <c r="KX129" s="30"/>
      <c r="KY129" s="30"/>
      <c r="KZ129" s="30"/>
      <c r="LA129" s="30"/>
      <c r="LB129" s="30"/>
      <c r="LC129" s="30"/>
      <c r="LD129" s="30"/>
      <c r="LE129" s="30"/>
      <c r="LF129" s="30"/>
      <c r="LG129" s="30"/>
      <c r="LH129" s="30"/>
      <c r="LI129" s="30"/>
      <c r="LJ129" s="30"/>
      <c r="LK129" s="30"/>
      <c r="LL129" s="30"/>
      <c r="LM129" s="30"/>
      <c r="LN129" s="30"/>
      <c r="LO129" s="30"/>
      <c r="LP129" s="30"/>
      <c r="LQ129" s="30"/>
      <c r="LR129" s="30"/>
      <c r="LS129" s="30"/>
      <c r="LT129" s="30"/>
      <c r="LU129" s="30"/>
      <c r="LV129" s="30"/>
      <c r="LW129" s="30"/>
      <c r="LX129" s="30"/>
      <c r="LY129" s="30"/>
      <c r="LZ129" s="30"/>
      <c r="MA129" s="30"/>
      <c r="MB129" s="30"/>
      <c r="MC129" s="30"/>
      <c r="MD129" s="30"/>
      <c r="ME129" s="30"/>
      <c r="MF129" s="30"/>
      <c r="MG129" s="30"/>
      <c r="MH129" s="30"/>
      <c r="MI129" s="30"/>
      <c r="MJ129" s="30"/>
      <c r="MK129" s="30"/>
      <c r="ML129" s="30"/>
      <c r="MM129" s="30"/>
      <c r="MN129" s="30"/>
      <c r="MO129" s="30"/>
      <c r="MP129" s="30"/>
      <c r="MQ129" s="30"/>
      <c r="MR129" s="30"/>
      <c r="MS129" s="30"/>
      <c r="MT129" s="30"/>
      <c r="MU129" s="30"/>
      <c r="MV129" s="2">
        <v>33317</v>
      </c>
      <c r="MW129" s="30">
        <v>22519</v>
      </c>
      <c r="MX129" s="30">
        <v>3377</v>
      </c>
      <c r="MY129" s="30"/>
      <c r="MZ129" s="30"/>
      <c r="NA129" s="30">
        <v>1886</v>
      </c>
      <c r="NB129" s="30">
        <v>1154</v>
      </c>
      <c r="NC129" s="30">
        <v>20</v>
      </c>
      <c r="ND129" s="30"/>
      <c r="NE129" s="30"/>
      <c r="NF129" s="30"/>
      <c r="NG129" s="30"/>
      <c r="NH129" s="30"/>
      <c r="NI129" s="30"/>
      <c r="NJ129" s="30"/>
      <c r="NK129" s="30"/>
      <c r="NL129" s="30"/>
      <c r="NM129" s="30"/>
      <c r="NN129" s="30"/>
      <c r="NO129" s="30"/>
      <c r="NP129" s="30"/>
      <c r="NQ129" s="30"/>
      <c r="NR129" s="30"/>
      <c r="NS129" s="30"/>
      <c r="NT129" s="30"/>
      <c r="NU129" s="30"/>
      <c r="NV129" s="30"/>
      <c r="NW129" s="30"/>
      <c r="NX129" s="2">
        <v>28956</v>
      </c>
      <c r="NY129" s="4">
        <v>62273</v>
      </c>
    </row>
    <row r="130" spans="1:389" x14ac:dyDescent="0.25">
      <c r="A130" s="76">
        <v>38443</v>
      </c>
      <c r="B130" s="30">
        <v>37561</v>
      </c>
      <c r="C130" s="30">
        <v>12114</v>
      </c>
      <c r="D130" s="30"/>
      <c r="E130" s="30"/>
      <c r="F130" s="30"/>
      <c r="G130" s="30"/>
      <c r="H130" s="30"/>
      <c r="I130" s="30"/>
      <c r="J130" s="30"/>
      <c r="K130" s="30"/>
      <c r="L130" s="30">
        <v>19903</v>
      </c>
      <c r="M130" s="30">
        <v>7652</v>
      </c>
      <c r="N130" s="30">
        <v>531</v>
      </c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">
        <v>77761</v>
      </c>
      <c r="BQ130" s="30">
        <v>10349</v>
      </c>
      <c r="BR130" s="30">
        <v>864</v>
      </c>
      <c r="BS130" s="30"/>
      <c r="BT130" s="30"/>
      <c r="BU130" s="30">
        <v>4123</v>
      </c>
      <c r="BV130" s="30">
        <v>1933</v>
      </c>
      <c r="BW130" s="30">
        <v>20</v>
      </c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2">
        <v>17289</v>
      </c>
      <c r="CS130" s="4">
        <v>95050</v>
      </c>
      <c r="CT130" s="30">
        <v>5206</v>
      </c>
      <c r="CU130" s="30">
        <v>1754</v>
      </c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>
        <v>1743</v>
      </c>
      <c r="DG130" s="30">
        <v>1541</v>
      </c>
      <c r="DH130" s="30">
        <v>104</v>
      </c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2">
        <v>10348</v>
      </c>
      <c r="FI130" s="30">
        <v>918</v>
      </c>
      <c r="FJ130" s="30">
        <v>66</v>
      </c>
      <c r="FK130" s="30"/>
      <c r="FL130" s="30"/>
      <c r="FM130" s="30">
        <v>202</v>
      </c>
      <c r="FN130" s="30">
        <v>193</v>
      </c>
      <c r="FO130" s="30">
        <v>1</v>
      </c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2">
        <v>1380</v>
      </c>
      <c r="GK130" s="4">
        <v>11728</v>
      </c>
      <c r="GL130" s="105">
        <v>2133666</v>
      </c>
      <c r="GM130" s="30">
        <v>752444</v>
      </c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>
        <v>1391688</v>
      </c>
      <c r="GY130" s="30">
        <v>628157</v>
      </c>
      <c r="GZ130" s="30">
        <v>15003</v>
      </c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  <c r="IW130" s="30"/>
      <c r="IX130" s="30"/>
      <c r="IY130" s="30"/>
      <c r="IZ130" s="2">
        <v>4920958</v>
      </c>
      <c r="JA130" s="30">
        <v>37663</v>
      </c>
      <c r="JB130" s="30">
        <v>3578</v>
      </c>
      <c r="JC130" s="30"/>
      <c r="JD130" s="30"/>
      <c r="JE130" s="30"/>
      <c r="JF130" s="30">
        <v>11168</v>
      </c>
      <c r="JG130" s="30">
        <v>2653</v>
      </c>
      <c r="JH130" s="30">
        <v>0</v>
      </c>
      <c r="JI130" s="30"/>
      <c r="JJ130" s="30"/>
      <c r="JK130" s="30"/>
      <c r="JL130" s="30"/>
      <c r="JM130" s="30"/>
      <c r="JN130" s="30"/>
      <c r="JO130" s="30"/>
      <c r="JP130" s="30"/>
      <c r="JQ130" s="30"/>
      <c r="JR130" s="30"/>
      <c r="JS130" s="30"/>
      <c r="JT130" s="30"/>
      <c r="JU130" s="30"/>
      <c r="JV130" s="30"/>
      <c r="JW130" s="30"/>
      <c r="JX130" s="30"/>
      <c r="JY130" s="30"/>
      <c r="JZ130" s="30"/>
      <c r="KA130" s="30"/>
      <c r="KB130" s="30"/>
      <c r="KC130" s="30"/>
      <c r="KD130" s="30"/>
      <c r="KE130" s="30"/>
      <c r="KF130" s="2">
        <v>55062</v>
      </c>
      <c r="KG130" s="4">
        <v>4976020</v>
      </c>
      <c r="KH130" s="30">
        <v>22415</v>
      </c>
      <c r="KI130" s="30">
        <v>7000</v>
      </c>
      <c r="KJ130" s="30"/>
      <c r="KK130" s="30"/>
      <c r="KL130" s="30"/>
      <c r="KM130" s="30"/>
      <c r="KN130" s="30"/>
      <c r="KO130" s="30"/>
      <c r="KP130" s="30"/>
      <c r="KQ130" s="30"/>
      <c r="KR130" s="30"/>
      <c r="KS130" s="30"/>
      <c r="KT130" s="12">
        <v>6574</v>
      </c>
      <c r="KU130" s="30">
        <v>3676</v>
      </c>
      <c r="KV130" s="30">
        <v>297</v>
      </c>
      <c r="KW130" s="30"/>
      <c r="KX130" s="30"/>
      <c r="KY130" s="30"/>
      <c r="KZ130" s="30"/>
      <c r="LA130" s="30"/>
      <c r="LB130" s="30"/>
      <c r="LC130" s="30"/>
      <c r="LD130" s="30"/>
      <c r="LE130" s="30"/>
      <c r="LF130" s="30"/>
      <c r="LG130" s="30"/>
      <c r="LH130" s="30"/>
      <c r="LI130" s="30"/>
      <c r="LJ130" s="30"/>
      <c r="LK130" s="30"/>
      <c r="LL130" s="30"/>
      <c r="LM130" s="30"/>
      <c r="LN130" s="30"/>
      <c r="LO130" s="30"/>
      <c r="LP130" s="30"/>
      <c r="LQ130" s="30"/>
      <c r="LR130" s="30"/>
      <c r="LS130" s="30"/>
      <c r="LT130" s="30"/>
      <c r="LU130" s="30"/>
      <c r="LV130" s="30"/>
      <c r="LW130" s="30"/>
      <c r="LX130" s="30"/>
      <c r="LY130" s="30"/>
      <c r="LZ130" s="30"/>
      <c r="MA130" s="30"/>
      <c r="MB130" s="30"/>
      <c r="MC130" s="30"/>
      <c r="MD130" s="30"/>
      <c r="ME130" s="30"/>
      <c r="MF130" s="30"/>
      <c r="MG130" s="30"/>
      <c r="MH130" s="30"/>
      <c r="MI130" s="30"/>
      <c r="MJ130" s="30"/>
      <c r="MK130" s="30"/>
      <c r="ML130" s="30"/>
      <c r="MM130" s="30"/>
      <c r="MN130" s="30"/>
      <c r="MO130" s="30"/>
      <c r="MP130" s="30"/>
      <c r="MQ130" s="30"/>
      <c r="MR130" s="30"/>
      <c r="MS130" s="30"/>
      <c r="MT130" s="30"/>
      <c r="MU130" s="30"/>
      <c r="MV130" s="2">
        <v>39962</v>
      </c>
      <c r="MW130" s="30">
        <v>24458</v>
      </c>
      <c r="MX130" s="30">
        <v>3606</v>
      </c>
      <c r="MY130" s="30"/>
      <c r="MZ130" s="30"/>
      <c r="NA130" s="30">
        <v>3924</v>
      </c>
      <c r="NB130" s="30">
        <v>934</v>
      </c>
      <c r="NC130" s="30">
        <v>0</v>
      </c>
      <c r="ND130" s="30"/>
      <c r="NE130" s="30"/>
      <c r="NF130" s="30"/>
      <c r="NG130" s="30"/>
      <c r="NH130" s="30"/>
      <c r="NI130" s="30"/>
      <c r="NJ130" s="30"/>
      <c r="NK130" s="30"/>
      <c r="NL130" s="30"/>
      <c r="NM130" s="30"/>
      <c r="NN130" s="30"/>
      <c r="NO130" s="30"/>
      <c r="NP130" s="30"/>
      <c r="NQ130" s="30"/>
      <c r="NR130" s="30"/>
      <c r="NS130" s="30"/>
      <c r="NT130" s="30"/>
      <c r="NU130" s="30"/>
      <c r="NV130" s="30"/>
      <c r="NW130" s="30"/>
      <c r="NX130" s="2">
        <v>32922</v>
      </c>
      <c r="NY130" s="4">
        <v>72884</v>
      </c>
    </row>
    <row r="131" spans="1:389" x14ac:dyDescent="0.25">
      <c r="A131" s="76">
        <v>38473</v>
      </c>
      <c r="B131" s="30">
        <v>37440</v>
      </c>
      <c r="C131" s="30">
        <v>12876</v>
      </c>
      <c r="D131" s="30"/>
      <c r="E131" s="30"/>
      <c r="F131" s="30"/>
      <c r="G131" s="30"/>
      <c r="H131" s="30"/>
      <c r="I131" s="30"/>
      <c r="J131" s="30"/>
      <c r="K131" s="30"/>
      <c r="L131" s="30">
        <v>12554</v>
      </c>
      <c r="M131" s="30">
        <v>11538</v>
      </c>
      <c r="N131" s="30">
        <v>1859</v>
      </c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">
        <v>76267</v>
      </c>
      <c r="BQ131" s="30">
        <v>7147</v>
      </c>
      <c r="BR131" s="30">
        <v>374</v>
      </c>
      <c r="BS131" s="30"/>
      <c r="BT131" s="30"/>
      <c r="BU131" s="30">
        <v>6414</v>
      </c>
      <c r="BV131" s="30">
        <v>749</v>
      </c>
      <c r="BW131" s="30">
        <v>0</v>
      </c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2">
        <v>14684</v>
      </c>
      <c r="CS131" s="4">
        <v>90951</v>
      </c>
      <c r="CT131" s="30">
        <v>5616</v>
      </c>
      <c r="CU131" s="30">
        <v>2050</v>
      </c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>
        <v>1810</v>
      </c>
      <c r="DG131" s="30">
        <v>1825</v>
      </c>
      <c r="DH131" s="30">
        <v>287</v>
      </c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2">
        <v>11588</v>
      </c>
      <c r="FI131" s="30">
        <v>841</v>
      </c>
      <c r="FJ131" s="30">
        <v>38</v>
      </c>
      <c r="FK131" s="30"/>
      <c r="FL131" s="30"/>
      <c r="FM131" s="30">
        <v>373</v>
      </c>
      <c r="FN131" s="30">
        <v>44</v>
      </c>
      <c r="FO131" s="30">
        <v>0</v>
      </c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2">
        <v>1296</v>
      </c>
      <c r="GK131" s="4">
        <v>12884</v>
      </c>
      <c r="GL131" s="105">
        <v>2192724</v>
      </c>
      <c r="GM131" s="30">
        <v>792366</v>
      </c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>
        <v>915766</v>
      </c>
      <c r="GY131" s="30">
        <v>921168</v>
      </c>
      <c r="GZ131" s="30">
        <v>53529</v>
      </c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  <c r="IW131" s="30"/>
      <c r="IX131" s="30"/>
      <c r="IY131" s="30"/>
      <c r="IZ131" s="2">
        <v>4875553</v>
      </c>
      <c r="JA131" s="30">
        <v>27252</v>
      </c>
      <c r="JB131" s="30">
        <v>832</v>
      </c>
      <c r="JC131" s="30"/>
      <c r="JD131" s="30"/>
      <c r="JE131" s="30"/>
      <c r="JF131" s="30">
        <v>20138</v>
      </c>
      <c r="JG131" s="30">
        <v>2110</v>
      </c>
      <c r="JH131" s="30">
        <v>0</v>
      </c>
      <c r="JI131" s="30"/>
      <c r="JJ131" s="30"/>
      <c r="JK131" s="30"/>
      <c r="JL131" s="30"/>
      <c r="JM131" s="30"/>
      <c r="JN131" s="30"/>
      <c r="JO131" s="30"/>
      <c r="JP131" s="30"/>
      <c r="JQ131" s="30"/>
      <c r="JR131" s="30"/>
      <c r="JS131" s="30"/>
      <c r="JT131" s="30"/>
      <c r="JU131" s="30"/>
      <c r="JV131" s="30"/>
      <c r="JW131" s="30"/>
      <c r="JX131" s="30"/>
      <c r="JY131" s="30"/>
      <c r="JZ131" s="30"/>
      <c r="KA131" s="30"/>
      <c r="KB131" s="30"/>
      <c r="KC131" s="30"/>
      <c r="KD131" s="30"/>
      <c r="KE131" s="30"/>
      <c r="KF131" s="2">
        <v>50332</v>
      </c>
      <c r="KG131" s="4">
        <v>4925885</v>
      </c>
      <c r="KH131" s="30">
        <v>23986</v>
      </c>
      <c r="KI131" s="30">
        <v>7863</v>
      </c>
      <c r="KJ131" s="30"/>
      <c r="KK131" s="30"/>
      <c r="KL131" s="30"/>
      <c r="KM131" s="30"/>
      <c r="KN131" s="30"/>
      <c r="KO131" s="30"/>
      <c r="KP131" s="30"/>
      <c r="KQ131" s="30"/>
      <c r="KR131" s="30"/>
      <c r="KS131" s="30"/>
      <c r="KT131" s="12">
        <v>7909</v>
      </c>
      <c r="KU131" s="30">
        <v>3645</v>
      </c>
      <c r="KV131" s="30">
        <v>569</v>
      </c>
      <c r="KW131" s="30"/>
      <c r="KX131" s="30"/>
      <c r="KY131" s="30"/>
      <c r="KZ131" s="30"/>
      <c r="LA131" s="30"/>
      <c r="LB131" s="30"/>
      <c r="LC131" s="30"/>
      <c r="LD131" s="30"/>
      <c r="LE131" s="30"/>
      <c r="LF131" s="30"/>
      <c r="LG131" s="30"/>
      <c r="LH131" s="30"/>
      <c r="LI131" s="30"/>
      <c r="LJ131" s="30"/>
      <c r="LK131" s="30"/>
      <c r="LL131" s="30"/>
      <c r="LM131" s="30"/>
      <c r="LN131" s="30"/>
      <c r="LO131" s="30"/>
      <c r="LP131" s="30"/>
      <c r="LQ131" s="30"/>
      <c r="LR131" s="30"/>
      <c r="LS131" s="30"/>
      <c r="LT131" s="30"/>
      <c r="LU131" s="30"/>
      <c r="LV131" s="30"/>
      <c r="LW131" s="30"/>
      <c r="LX131" s="30"/>
      <c r="LY131" s="30"/>
      <c r="LZ131" s="30"/>
      <c r="MA131" s="30"/>
      <c r="MB131" s="30"/>
      <c r="MC131" s="30"/>
      <c r="MD131" s="30"/>
      <c r="ME131" s="30"/>
      <c r="MF131" s="30"/>
      <c r="MG131" s="30"/>
      <c r="MH131" s="30"/>
      <c r="MI131" s="30"/>
      <c r="MJ131" s="30"/>
      <c r="MK131" s="30"/>
      <c r="ML131" s="30"/>
      <c r="MM131" s="30"/>
      <c r="MN131" s="30"/>
      <c r="MO131" s="30"/>
      <c r="MP131" s="30"/>
      <c r="MQ131" s="30"/>
      <c r="MR131" s="30"/>
      <c r="MS131" s="30"/>
      <c r="MT131" s="30"/>
      <c r="MU131" s="30"/>
      <c r="MV131" s="2">
        <v>43972</v>
      </c>
      <c r="MW131" s="30">
        <v>27156</v>
      </c>
      <c r="MX131" s="30">
        <v>3689</v>
      </c>
      <c r="MY131" s="30"/>
      <c r="MZ131" s="30"/>
      <c r="NA131" s="30">
        <v>8308</v>
      </c>
      <c r="NB131" s="30">
        <v>1650</v>
      </c>
      <c r="NC131" s="30">
        <v>0</v>
      </c>
      <c r="ND131" s="30"/>
      <c r="NE131" s="30"/>
      <c r="NF131" s="30"/>
      <c r="NG131" s="30"/>
      <c r="NH131" s="30"/>
      <c r="NI131" s="30"/>
      <c r="NJ131" s="30"/>
      <c r="NK131" s="30"/>
      <c r="NL131" s="30"/>
      <c r="NM131" s="30"/>
      <c r="NN131" s="30"/>
      <c r="NO131" s="30"/>
      <c r="NP131" s="30"/>
      <c r="NQ131" s="30"/>
      <c r="NR131" s="30"/>
      <c r="NS131" s="30"/>
      <c r="NT131" s="30"/>
      <c r="NU131" s="30"/>
      <c r="NV131" s="30"/>
      <c r="NW131" s="30"/>
      <c r="NX131" s="2">
        <v>40803</v>
      </c>
      <c r="NY131" s="4">
        <v>84775</v>
      </c>
    </row>
    <row r="132" spans="1:389" x14ac:dyDescent="0.25">
      <c r="A132" s="76">
        <v>38504</v>
      </c>
      <c r="B132" s="30">
        <v>71422</v>
      </c>
      <c r="C132" s="30">
        <v>24154</v>
      </c>
      <c r="D132" s="30"/>
      <c r="E132" s="30"/>
      <c r="F132" s="30"/>
      <c r="G132" s="30"/>
      <c r="H132" s="30"/>
      <c r="I132" s="30"/>
      <c r="J132" s="30"/>
      <c r="K132" s="30"/>
      <c r="L132" s="30">
        <v>14989</v>
      </c>
      <c r="M132" s="30">
        <v>12173</v>
      </c>
      <c r="N132" s="30">
        <v>3800</v>
      </c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">
        <v>126538</v>
      </c>
      <c r="BQ132" s="30">
        <v>27934</v>
      </c>
      <c r="BR132" s="30">
        <v>2988</v>
      </c>
      <c r="BS132" s="30"/>
      <c r="BT132" s="30"/>
      <c r="BU132" s="30">
        <v>9731</v>
      </c>
      <c r="BV132" s="30">
        <v>1755</v>
      </c>
      <c r="BW132" s="30">
        <v>0</v>
      </c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2">
        <v>42408</v>
      </c>
      <c r="CS132" s="4">
        <v>168946</v>
      </c>
      <c r="CT132" s="30">
        <v>6761</v>
      </c>
      <c r="CU132" s="30">
        <v>2662</v>
      </c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>
        <v>2018</v>
      </c>
      <c r="DG132" s="30">
        <v>1599</v>
      </c>
      <c r="DH132" s="30">
        <v>500</v>
      </c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2">
        <v>13540</v>
      </c>
      <c r="FI132" s="30">
        <v>2253</v>
      </c>
      <c r="FJ132" s="30">
        <v>210</v>
      </c>
      <c r="FK132" s="30"/>
      <c r="FL132" s="30"/>
      <c r="FM132" s="30">
        <v>381</v>
      </c>
      <c r="FN132" s="30">
        <v>96</v>
      </c>
      <c r="FO132" s="30">
        <v>0</v>
      </c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2">
        <v>2940</v>
      </c>
      <c r="GK132" s="4">
        <v>16480</v>
      </c>
      <c r="GL132" s="105">
        <v>4387404</v>
      </c>
      <c r="GM132" s="30">
        <v>1533491</v>
      </c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>
        <v>1151566</v>
      </c>
      <c r="GY132" s="30">
        <v>1022432</v>
      </c>
      <c r="GZ132" s="30">
        <v>142168</v>
      </c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  <c r="IW132" s="30"/>
      <c r="IX132" s="30"/>
      <c r="IY132" s="30"/>
      <c r="IZ132" s="2">
        <v>8237061</v>
      </c>
      <c r="JA132" s="30">
        <v>35280</v>
      </c>
      <c r="JB132" s="30">
        <v>1581</v>
      </c>
      <c r="JC132" s="30"/>
      <c r="JD132" s="30"/>
      <c r="JE132" s="30"/>
      <c r="JF132" s="30">
        <v>22719</v>
      </c>
      <c r="JG132" s="30">
        <v>1184</v>
      </c>
      <c r="JH132" s="30">
        <v>0</v>
      </c>
      <c r="JI132" s="30"/>
      <c r="JJ132" s="30"/>
      <c r="JK132" s="30"/>
      <c r="JL132" s="30"/>
      <c r="JM132" s="30"/>
      <c r="JN132" s="30"/>
      <c r="JO132" s="30"/>
      <c r="JP132" s="30"/>
      <c r="JQ132" s="30"/>
      <c r="JR132" s="30"/>
      <c r="JS132" s="30"/>
      <c r="JT132" s="30"/>
      <c r="JU132" s="30"/>
      <c r="JV132" s="30"/>
      <c r="JW132" s="30"/>
      <c r="JX132" s="30"/>
      <c r="JY132" s="30"/>
      <c r="JZ132" s="30"/>
      <c r="KA132" s="30"/>
      <c r="KB132" s="30"/>
      <c r="KC132" s="30"/>
      <c r="KD132" s="30"/>
      <c r="KE132" s="30"/>
      <c r="KF132" s="2">
        <v>60764</v>
      </c>
      <c r="KG132" s="4">
        <v>8297825</v>
      </c>
      <c r="KH132" s="30">
        <v>22788</v>
      </c>
      <c r="KI132" s="30">
        <v>9945</v>
      </c>
      <c r="KJ132" s="30"/>
      <c r="KK132" s="30"/>
      <c r="KL132" s="30"/>
      <c r="KM132" s="30"/>
      <c r="KN132" s="30"/>
      <c r="KO132" s="30"/>
      <c r="KP132" s="30"/>
      <c r="KQ132" s="30"/>
      <c r="KR132" s="30"/>
      <c r="KS132" s="30"/>
      <c r="KT132" s="12">
        <v>7572</v>
      </c>
      <c r="KU132" s="30">
        <v>4420</v>
      </c>
      <c r="KV132" s="30">
        <v>1100</v>
      </c>
      <c r="KW132" s="30"/>
      <c r="KX132" s="30"/>
      <c r="KY132" s="30"/>
      <c r="KZ132" s="30"/>
      <c r="LA132" s="30"/>
      <c r="LB132" s="30"/>
      <c r="LC132" s="30"/>
      <c r="LD132" s="30"/>
      <c r="LE132" s="30"/>
      <c r="LF132" s="30"/>
      <c r="LG132" s="30"/>
      <c r="LH132" s="30"/>
      <c r="LI132" s="30"/>
      <c r="LJ132" s="30"/>
      <c r="LK132" s="30"/>
      <c r="LL132" s="30"/>
      <c r="LM132" s="30"/>
      <c r="LN132" s="30"/>
      <c r="LO132" s="30"/>
      <c r="LP132" s="30"/>
      <c r="LQ132" s="30"/>
      <c r="LR132" s="30"/>
      <c r="LS132" s="30"/>
      <c r="LT132" s="30"/>
      <c r="LU132" s="30"/>
      <c r="LV132" s="30"/>
      <c r="LW132" s="30"/>
      <c r="LX132" s="30"/>
      <c r="LY132" s="30"/>
      <c r="LZ132" s="30"/>
      <c r="MA132" s="30"/>
      <c r="MB132" s="30"/>
      <c r="MC132" s="30"/>
      <c r="MD132" s="30"/>
      <c r="ME132" s="30"/>
      <c r="MF132" s="30"/>
      <c r="MG132" s="30"/>
      <c r="MH132" s="30"/>
      <c r="MI132" s="30"/>
      <c r="MJ132" s="30"/>
      <c r="MK132" s="30"/>
      <c r="ML132" s="30"/>
      <c r="MM132" s="30"/>
      <c r="MN132" s="30"/>
      <c r="MO132" s="30"/>
      <c r="MP132" s="30"/>
      <c r="MQ132" s="30"/>
      <c r="MR132" s="30"/>
      <c r="MS132" s="30"/>
      <c r="MT132" s="30"/>
      <c r="MU132" s="30"/>
      <c r="MV132" s="2">
        <v>45825</v>
      </c>
      <c r="MW132" s="30">
        <v>10306</v>
      </c>
      <c r="MX132" s="30">
        <v>254</v>
      </c>
      <c r="MY132" s="30"/>
      <c r="MZ132" s="30"/>
      <c r="NA132" s="30">
        <v>8259</v>
      </c>
      <c r="NB132" s="30">
        <v>1049</v>
      </c>
      <c r="NC132" s="30">
        <v>0</v>
      </c>
      <c r="ND132" s="30"/>
      <c r="NE132" s="30"/>
      <c r="NF132" s="30"/>
      <c r="NG132" s="30"/>
      <c r="NH132" s="30"/>
      <c r="NI132" s="30"/>
      <c r="NJ132" s="30"/>
      <c r="NK132" s="30"/>
      <c r="NL132" s="30"/>
      <c r="NM132" s="30"/>
      <c r="NN132" s="30"/>
      <c r="NO132" s="30"/>
      <c r="NP132" s="30"/>
      <c r="NQ132" s="30"/>
      <c r="NR132" s="30"/>
      <c r="NS132" s="30"/>
      <c r="NT132" s="30"/>
      <c r="NU132" s="30"/>
      <c r="NV132" s="30"/>
      <c r="NW132" s="30"/>
      <c r="NX132" s="2">
        <v>19868</v>
      </c>
      <c r="NY132" s="4">
        <v>65693</v>
      </c>
    </row>
    <row r="133" spans="1:389" x14ac:dyDescent="0.25">
      <c r="A133" s="76">
        <v>38534</v>
      </c>
      <c r="B133" s="30">
        <v>56342</v>
      </c>
      <c r="C133" s="30">
        <v>26536</v>
      </c>
      <c r="D133" s="30"/>
      <c r="E133" s="30"/>
      <c r="F133" s="30"/>
      <c r="G133" s="30"/>
      <c r="H133" s="30"/>
      <c r="I133" s="30"/>
      <c r="J133" s="30"/>
      <c r="K133" s="30"/>
      <c r="L133" s="30">
        <v>10432</v>
      </c>
      <c r="M133" s="30">
        <v>12792</v>
      </c>
      <c r="N133" s="30">
        <v>1939</v>
      </c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">
        <v>108041</v>
      </c>
      <c r="BQ133" s="30">
        <v>8680</v>
      </c>
      <c r="BR133" s="30">
        <v>631</v>
      </c>
      <c r="BS133" s="30"/>
      <c r="BT133" s="30"/>
      <c r="BU133" s="30">
        <v>3739</v>
      </c>
      <c r="BV133" s="30">
        <v>3395</v>
      </c>
      <c r="BW133" s="30">
        <v>34</v>
      </c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2">
        <v>16479</v>
      </c>
      <c r="CS133" s="4">
        <v>124520</v>
      </c>
      <c r="CT133" s="30">
        <v>7251</v>
      </c>
      <c r="CU133" s="30">
        <v>2525</v>
      </c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>
        <v>1255</v>
      </c>
      <c r="DG133" s="30">
        <v>1417</v>
      </c>
      <c r="DH133" s="30">
        <v>302</v>
      </c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2">
        <v>12750</v>
      </c>
      <c r="FI133" s="30">
        <v>1205</v>
      </c>
      <c r="FJ133" s="30">
        <v>37</v>
      </c>
      <c r="FK133" s="30"/>
      <c r="FL133" s="30"/>
      <c r="FM133" s="30">
        <v>165</v>
      </c>
      <c r="FN133" s="30">
        <v>184</v>
      </c>
      <c r="FO133" s="30">
        <v>3</v>
      </c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2">
        <v>1594</v>
      </c>
      <c r="GK133" s="4">
        <v>14344</v>
      </c>
      <c r="GL133" s="105">
        <v>3594322</v>
      </c>
      <c r="GM133" s="30">
        <v>1721514</v>
      </c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>
        <v>790750</v>
      </c>
      <c r="GY133" s="30">
        <v>1177014</v>
      </c>
      <c r="GZ133" s="30">
        <v>76828</v>
      </c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  <c r="IW133" s="30"/>
      <c r="IX133" s="30"/>
      <c r="IY133" s="30"/>
      <c r="IZ133" s="2">
        <v>7360428</v>
      </c>
      <c r="JA133" s="30">
        <v>39239</v>
      </c>
      <c r="JB133" s="30">
        <v>3876</v>
      </c>
      <c r="JC133" s="30"/>
      <c r="JD133" s="30"/>
      <c r="JE133" s="30"/>
      <c r="JF133" s="30">
        <v>9113</v>
      </c>
      <c r="JG133" s="30">
        <v>8745</v>
      </c>
      <c r="JH133" s="30">
        <v>41</v>
      </c>
      <c r="JI133" s="30"/>
      <c r="JJ133" s="30"/>
      <c r="JK133" s="30"/>
      <c r="JL133" s="30"/>
      <c r="JM133" s="30"/>
      <c r="JN133" s="30"/>
      <c r="JO133" s="30"/>
      <c r="JP133" s="30"/>
      <c r="JQ133" s="30"/>
      <c r="JR133" s="30"/>
      <c r="JS133" s="30"/>
      <c r="JT133" s="30"/>
      <c r="JU133" s="30"/>
      <c r="JV133" s="30"/>
      <c r="JW133" s="30"/>
      <c r="JX133" s="30"/>
      <c r="JY133" s="30"/>
      <c r="JZ133" s="30"/>
      <c r="KA133" s="30"/>
      <c r="KB133" s="30"/>
      <c r="KC133" s="30"/>
      <c r="KD133" s="30"/>
      <c r="KE133" s="30"/>
      <c r="KF133" s="2">
        <v>61014</v>
      </c>
      <c r="KG133" s="4">
        <v>7421442</v>
      </c>
      <c r="KH133" s="30">
        <v>21775</v>
      </c>
      <c r="KI133" s="30">
        <v>6322</v>
      </c>
      <c r="KJ133" s="30"/>
      <c r="KK133" s="30"/>
      <c r="KL133" s="30"/>
      <c r="KM133" s="30"/>
      <c r="KN133" s="30"/>
      <c r="KO133" s="30"/>
      <c r="KP133" s="30"/>
      <c r="KQ133" s="30"/>
      <c r="KR133" s="30"/>
      <c r="KS133" s="30"/>
      <c r="KT133" s="12">
        <v>6229</v>
      </c>
      <c r="KU133" s="30">
        <v>3791</v>
      </c>
      <c r="KV133" s="30">
        <v>1088</v>
      </c>
      <c r="KW133" s="30"/>
      <c r="KX133" s="30"/>
      <c r="KY133" s="30"/>
      <c r="KZ133" s="30"/>
      <c r="LA133" s="30"/>
      <c r="LB133" s="30"/>
      <c r="LC133" s="30"/>
      <c r="LD133" s="30"/>
      <c r="LE133" s="30"/>
      <c r="LF133" s="30"/>
      <c r="LG133" s="30"/>
      <c r="LH133" s="30"/>
      <c r="LI133" s="30"/>
      <c r="LJ133" s="30"/>
      <c r="LK133" s="30"/>
      <c r="LL133" s="30"/>
      <c r="LM133" s="30"/>
      <c r="LN133" s="30"/>
      <c r="LO133" s="30"/>
      <c r="LP133" s="30"/>
      <c r="LQ133" s="30"/>
      <c r="LR133" s="30"/>
      <c r="LS133" s="30"/>
      <c r="LT133" s="30"/>
      <c r="LU133" s="30"/>
      <c r="LV133" s="30"/>
      <c r="LW133" s="30"/>
      <c r="LX133" s="30"/>
      <c r="LY133" s="30"/>
      <c r="LZ133" s="30"/>
      <c r="MA133" s="30"/>
      <c r="MB133" s="30"/>
      <c r="MC133" s="30"/>
      <c r="MD133" s="30"/>
      <c r="ME133" s="30"/>
      <c r="MF133" s="30"/>
      <c r="MG133" s="30"/>
      <c r="MH133" s="30"/>
      <c r="MI133" s="30"/>
      <c r="MJ133" s="30"/>
      <c r="MK133" s="30"/>
      <c r="ML133" s="30"/>
      <c r="MM133" s="30"/>
      <c r="MN133" s="30"/>
      <c r="MO133" s="30"/>
      <c r="MP133" s="30"/>
      <c r="MQ133" s="30"/>
      <c r="MR133" s="30"/>
      <c r="MS133" s="30"/>
      <c r="MT133" s="30"/>
      <c r="MU133" s="30"/>
      <c r="MV133" s="2">
        <v>39205</v>
      </c>
      <c r="MW133" s="30">
        <v>14094</v>
      </c>
      <c r="MX133" s="30">
        <v>761</v>
      </c>
      <c r="MY133" s="30"/>
      <c r="MZ133" s="30"/>
      <c r="NA133" s="30">
        <v>9269</v>
      </c>
      <c r="NB133" s="30">
        <v>3273</v>
      </c>
      <c r="NC133" s="30">
        <v>34</v>
      </c>
      <c r="ND133" s="30"/>
      <c r="NE133" s="30"/>
      <c r="NF133" s="30"/>
      <c r="NG133" s="30"/>
      <c r="NH133" s="30"/>
      <c r="NI133" s="30"/>
      <c r="NJ133" s="30"/>
      <c r="NK133" s="30"/>
      <c r="NL133" s="30"/>
      <c r="NM133" s="30"/>
      <c r="NN133" s="30"/>
      <c r="NO133" s="30"/>
      <c r="NP133" s="30"/>
      <c r="NQ133" s="30"/>
      <c r="NR133" s="30"/>
      <c r="NS133" s="30"/>
      <c r="NT133" s="30"/>
      <c r="NU133" s="30"/>
      <c r="NV133" s="30"/>
      <c r="NW133" s="30"/>
      <c r="NX133" s="2">
        <v>27431</v>
      </c>
      <c r="NY133" s="4">
        <v>66636</v>
      </c>
    </row>
    <row r="134" spans="1:389" x14ac:dyDescent="0.25">
      <c r="A134" s="76">
        <v>38565</v>
      </c>
      <c r="B134" s="30">
        <v>50391</v>
      </c>
      <c r="C134" s="30">
        <v>18884</v>
      </c>
      <c r="D134" s="30"/>
      <c r="E134" s="30"/>
      <c r="F134" s="30"/>
      <c r="G134" s="30"/>
      <c r="H134" s="30"/>
      <c r="I134" s="30"/>
      <c r="J134" s="30"/>
      <c r="K134" s="30"/>
      <c r="L134" s="30">
        <v>13173</v>
      </c>
      <c r="M134" s="30">
        <v>8851</v>
      </c>
      <c r="N134" s="30">
        <v>1161</v>
      </c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">
        <v>92460</v>
      </c>
      <c r="BQ134" s="30">
        <v>19308</v>
      </c>
      <c r="BR134" s="30">
        <v>1564</v>
      </c>
      <c r="BS134" s="30"/>
      <c r="BT134" s="30"/>
      <c r="BU134" s="30">
        <v>10491</v>
      </c>
      <c r="BV134" s="30">
        <v>3082</v>
      </c>
      <c r="BW134" s="30">
        <v>4</v>
      </c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2">
        <v>34449</v>
      </c>
      <c r="CS134" s="4">
        <v>126909</v>
      </c>
      <c r="CT134" s="30">
        <v>7143</v>
      </c>
      <c r="CU134" s="30">
        <v>2298</v>
      </c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>
        <v>1723</v>
      </c>
      <c r="DG134" s="30">
        <v>1357</v>
      </c>
      <c r="DH134" s="30">
        <v>180</v>
      </c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2">
        <v>12701</v>
      </c>
      <c r="FI134" s="30">
        <v>2371</v>
      </c>
      <c r="FJ134" s="30">
        <v>149</v>
      </c>
      <c r="FK134" s="30"/>
      <c r="FL134" s="30"/>
      <c r="FM134" s="30">
        <v>351</v>
      </c>
      <c r="FN134" s="30">
        <v>197</v>
      </c>
      <c r="FO134" s="30">
        <v>1</v>
      </c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2">
        <v>3069</v>
      </c>
      <c r="GK134" s="4">
        <v>15770</v>
      </c>
      <c r="GL134" s="105">
        <v>3485257</v>
      </c>
      <c r="GM134" s="30">
        <v>1237184</v>
      </c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>
        <v>952606</v>
      </c>
      <c r="GY134" s="30">
        <v>870777</v>
      </c>
      <c r="GZ134" s="30">
        <v>45519</v>
      </c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  <c r="IW134" s="30"/>
      <c r="IX134" s="30"/>
      <c r="IY134" s="30"/>
      <c r="IZ134" s="2">
        <v>6591343</v>
      </c>
      <c r="JA134" s="30">
        <v>94804</v>
      </c>
      <c r="JB134" s="30">
        <v>7533</v>
      </c>
      <c r="JC134" s="30"/>
      <c r="JD134" s="30"/>
      <c r="JE134" s="30"/>
      <c r="JF134" s="30">
        <v>11792</v>
      </c>
      <c r="JG134" s="30">
        <v>10270</v>
      </c>
      <c r="JH134" s="30">
        <v>5</v>
      </c>
      <c r="JI134" s="30"/>
      <c r="JJ134" s="30"/>
      <c r="JK134" s="30"/>
      <c r="JL134" s="30"/>
      <c r="JM134" s="30"/>
      <c r="JN134" s="30"/>
      <c r="JO134" s="30"/>
      <c r="JP134" s="30"/>
      <c r="JQ134" s="30"/>
      <c r="JR134" s="30"/>
      <c r="JS134" s="30"/>
      <c r="JT134" s="30"/>
      <c r="JU134" s="30"/>
      <c r="JV134" s="30"/>
      <c r="JW134" s="30"/>
      <c r="JX134" s="30"/>
      <c r="JY134" s="30"/>
      <c r="JZ134" s="30"/>
      <c r="KA134" s="30"/>
      <c r="KB134" s="30"/>
      <c r="KC134" s="30"/>
      <c r="KD134" s="30"/>
      <c r="KE134" s="30"/>
      <c r="KF134" s="2">
        <v>124404</v>
      </c>
      <c r="KG134" s="4">
        <v>6715747</v>
      </c>
      <c r="KH134" s="30">
        <v>26932</v>
      </c>
      <c r="KI134" s="30">
        <v>9040</v>
      </c>
      <c r="KJ134" s="30"/>
      <c r="KK134" s="30"/>
      <c r="KL134" s="30"/>
      <c r="KM134" s="30"/>
      <c r="KN134" s="30"/>
      <c r="KO134" s="30"/>
      <c r="KP134" s="30"/>
      <c r="KQ134" s="30"/>
      <c r="KR134" s="30"/>
      <c r="KS134" s="30"/>
      <c r="KT134" s="12">
        <v>5831</v>
      </c>
      <c r="KU134" s="30">
        <v>2856</v>
      </c>
      <c r="KV134" s="30">
        <v>1180</v>
      </c>
      <c r="KW134" s="30"/>
      <c r="KX134" s="30"/>
      <c r="KY134" s="30"/>
      <c r="KZ134" s="30"/>
      <c r="LA134" s="30"/>
      <c r="LB134" s="30"/>
      <c r="LC134" s="30"/>
      <c r="LD134" s="30"/>
      <c r="LE134" s="30"/>
      <c r="LF134" s="30"/>
      <c r="LG134" s="30"/>
      <c r="LH134" s="30"/>
      <c r="LI134" s="30"/>
      <c r="LJ134" s="30"/>
      <c r="LK134" s="30"/>
      <c r="LL134" s="30"/>
      <c r="LM134" s="30"/>
      <c r="LN134" s="30"/>
      <c r="LO134" s="30"/>
      <c r="LP134" s="30"/>
      <c r="LQ134" s="30"/>
      <c r="LR134" s="30"/>
      <c r="LS134" s="30"/>
      <c r="LT134" s="30"/>
      <c r="LU134" s="30"/>
      <c r="LV134" s="30"/>
      <c r="LW134" s="30"/>
      <c r="LX134" s="30"/>
      <c r="LY134" s="30"/>
      <c r="LZ134" s="30"/>
      <c r="MA134" s="30"/>
      <c r="MB134" s="30"/>
      <c r="MC134" s="30"/>
      <c r="MD134" s="30"/>
      <c r="ME134" s="30"/>
      <c r="MF134" s="30"/>
      <c r="MG134" s="30"/>
      <c r="MH134" s="30"/>
      <c r="MI134" s="30"/>
      <c r="MJ134" s="30"/>
      <c r="MK134" s="30"/>
      <c r="ML134" s="30"/>
      <c r="MM134" s="30"/>
      <c r="MN134" s="30"/>
      <c r="MO134" s="30"/>
      <c r="MP134" s="30"/>
      <c r="MQ134" s="30"/>
      <c r="MR134" s="30"/>
      <c r="MS134" s="30"/>
      <c r="MT134" s="30"/>
      <c r="MU134" s="30"/>
      <c r="MV134" s="2">
        <v>45839</v>
      </c>
      <c r="MW134" s="30">
        <v>23290</v>
      </c>
      <c r="MX134" s="30">
        <v>1491</v>
      </c>
      <c r="MY134" s="30"/>
      <c r="MZ134" s="30"/>
      <c r="NA134" s="30">
        <v>7022</v>
      </c>
      <c r="NB134" s="30">
        <v>2669</v>
      </c>
      <c r="NC134" s="30">
        <v>38</v>
      </c>
      <c r="ND134" s="30"/>
      <c r="NE134" s="30"/>
      <c r="NF134" s="30"/>
      <c r="NG134" s="30"/>
      <c r="NH134" s="30"/>
      <c r="NI134" s="30"/>
      <c r="NJ134" s="30"/>
      <c r="NK134" s="30"/>
      <c r="NL134" s="30"/>
      <c r="NM134" s="30"/>
      <c r="NN134" s="30"/>
      <c r="NO134" s="30"/>
      <c r="NP134" s="30"/>
      <c r="NQ134" s="30"/>
      <c r="NR134" s="30"/>
      <c r="NS134" s="30"/>
      <c r="NT134" s="30"/>
      <c r="NU134" s="30"/>
      <c r="NV134" s="30"/>
      <c r="NW134" s="30"/>
      <c r="NX134" s="2">
        <v>34510</v>
      </c>
      <c r="NY134" s="4">
        <v>80349</v>
      </c>
    </row>
    <row r="135" spans="1:389" x14ac:dyDescent="0.25">
      <c r="A135" s="76">
        <v>38596</v>
      </c>
      <c r="B135" s="30">
        <v>80959</v>
      </c>
      <c r="C135" s="30">
        <v>19938</v>
      </c>
      <c r="D135" s="30"/>
      <c r="E135" s="30"/>
      <c r="F135" s="30"/>
      <c r="G135" s="30"/>
      <c r="H135" s="30"/>
      <c r="I135" s="30"/>
      <c r="J135" s="30"/>
      <c r="K135" s="30"/>
      <c r="L135" s="30">
        <v>10547</v>
      </c>
      <c r="M135" s="30">
        <v>6031</v>
      </c>
      <c r="N135" s="30">
        <v>1244</v>
      </c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">
        <v>118719</v>
      </c>
      <c r="BQ135" s="30">
        <v>37094</v>
      </c>
      <c r="BR135" s="30">
        <v>5340</v>
      </c>
      <c r="BS135" s="30"/>
      <c r="BT135" s="30"/>
      <c r="BU135" s="30">
        <v>5096</v>
      </c>
      <c r="BV135" s="30">
        <v>2821</v>
      </c>
      <c r="BW135" s="30">
        <v>143</v>
      </c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2">
        <v>50494</v>
      </c>
      <c r="CS135" s="4">
        <v>169213</v>
      </c>
      <c r="CT135" s="30">
        <v>12763</v>
      </c>
      <c r="CU135" s="30">
        <v>2206</v>
      </c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>
        <v>1832</v>
      </c>
      <c r="DG135" s="30">
        <v>900</v>
      </c>
      <c r="DH135" s="30">
        <v>195</v>
      </c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2">
        <v>17896</v>
      </c>
      <c r="FI135" s="30">
        <v>3700</v>
      </c>
      <c r="FJ135" s="30">
        <v>404</v>
      </c>
      <c r="FK135" s="30"/>
      <c r="FL135" s="30"/>
      <c r="FM135" s="30">
        <v>214</v>
      </c>
      <c r="FN135" s="30">
        <v>204</v>
      </c>
      <c r="FO135" s="30">
        <v>9</v>
      </c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2">
        <v>4531</v>
      </c>
      <c r="GK135" s="4">
        <v>22427</v>
      </c>
      <c r="GL135" s="105">
        <v>6603117</v>
      </c>
      <c r="GM135" s="30">
        <v>1459396</v>
      </c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>
        <v>746354</v>
      </c>
      <c r="GY135" s="30">
        <v>612144</v>
      </c>
      <c r="GZ135" s="30">
        <v>47922</v>
      </c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  <c r="IW135" s="30"/>
      <c r="IX135" s="30"/>
      <c r="IY135" s="30"/>
      <c r="IZ135" s="2">
        <v>9468933</v>
      </c>
      <c r="JA135" s="30">
        <v>311739</v>
      </c>
      <c r="JB135" s="30">
        <v>29241</v>
      </c>
      <c r="JC135" s="30"/>
      <c r="JD135" s="30"/>
      <c r="JE135" s="30"/>
      <c r="JF135" s="30">
        <v>14343</v>
      </c>
      <c r="JG135" s="30">
        <v>9943</v>
      </c>
      <c r="JH135" s="30">
        <v>455</v>
      </c>
      <c r="JI135" s="30"/>
      <c r="JJ135" s="30"/>
      <c r="JK135" s="30"/>
      <c r="JL135" s="30"/>
      <c r="JM135" s="30"/>
      <c r="JN135" s="30"/>
      <c r="JO135" s="30"/>
      <c r="JP135" s="30"/>
      <c r="JQ135" s="30"/>
      <c r="JR135" s="30"/>
      <c r="JS135" s="30"/>
      <c r="JT135" s="30"/>
      <c r="JU135" s="30"/>
      <c r="JV135" s="30"/>
      <c r="JW135" s="30"/>
      <c r="JX135" s="30"/>
      <c r="JY135" s="30"/>
      <c r="JZ135" s="30"/>
      <c r="KA135" s="30"/>
      <c r="KB135" s="30"/>
      <c r="KC135" s="30"/>
      <c r="KD135" s="30"/>
      <c r="KE135" s="30"/>
      <c r="KF135" s="2">
        <v>365721</v>
      </c>
      <c r="KG135" s="4">
        <v>9834654</v>
      </c>
      <c r="KH135" s="30">
        <v>29053</v>
      </c>
      <c r="KI135" s="30">
        <v>8124</v>
      </c>
      <c r="KJ135" s="30"/>
      <c r="KK135" s="30"/>
      <c r="KL135" s="30"/>
      <c r="KM135" s="30"/>
      <c r="KN135" s="30"/>
      <c r="KO135" s="30"/>
      <c r="KP135" s="30"/>
      <c r="KQ135" s="30"/>
      <c r="KR135" s="30"/>
      <c r="KS135" s="30"/>
      <c r="KT135" s="12">
        <v>8213</v>
      </c>
      <c r="KU135" s="30">
        <v>2863</v>
      </c>
      <c r="KV135" s="30">
        <v>1146</v>
      </c>
      <c r="KW135" s="30"/>
      <c r="KX135" s="30"/>
      <c r="KY135" s="30"/>
      <c r="KZ135" s="30"/>
      <c r="LA135" s="30"/>
      <c r="LB135" s="30"/>
      <c r="LC135" s="30"/>
      <c r="LD135" s="30"/>
      <c r="LE135" s="30"/>
      <c r="LF135" s="30"/>
      <c r="LG135" s="30"/>
      <c r="LH135" s="30"/>
      <c r="LI135" s="30"/>
      <c r="LJ135" s="30"/>
      <c r="LK135" s="30"/>
      <c r="LL135" s="30"/>
      <c r="LM135" s="30"/>
      <c r="LN135" s="30"/>
      <c r="LO135" s="30"/>
      <c r="LP135" s="30"/>
      <c r="LQ135" s="30"/>
      <c r="LR135" s="30"/>
      <c r="LS135" s="30"/>
      <c r="LT135" s="30"/>
      <c r="LU135" s="30"/>
      <c r="LV135" s="30"/>
      <c r="LW135" s="30"/>
      <c r="LX135" s="30"/>
      <c r="LY135" s="30"/>
      <c r="LZ135" s="30"/>
      <c r="MA135" s="30"/>
      <c r="MB135" s="30"/>
      <c r="MC135" s="30"/>
      <c r="MD135" s="30"/>
      <c r="ME135" s="30"/>
      <c r="MF135" s="30"/>
      <c r="MG135" s="30"/>
      <c r="MH135" s="30"/>
      <c r="MI135" s="30"/>
      <c r="MJ135" s="30"/>
      <c r="MK135" s="30"/>
      <c r="ML135" s="30"/>
      <c r="MM135" s="30"/>
      <c r="MN135" s="30"/>
      <c r="MO135" s="30"/>
      <c r="MP135" s="30"/>
      <c r="MQ135" s="30"/>
      <c r="MR135" s="30"/>
      <c r="MS135" s="30"/>
      <c r="MT135" s="30"/>
      <c r="MU135" s="30"/>
      <c r="MV135" s="2">
        <v>49399</v>
      </c>
      <c r="MW135" s="30">
        <v>37552</v>
      </c>
      <c r="MX135" s="30">
        <v>4559</v>
      </c>
      <c r="MY135" s="30"/>
      <c r="MZ135" s="30"/>
      <c r="NA135" s="30">
        <v>8963</v>
      </c>
      <c r="NB135" s="30">
        <v>3338</v>
      </c>
      <c r="NC135" s="30">
        <v>121</v>
      </c>
      <c r="ND135" s="30"/>
      <c r="NE135" s="30"/>
      <c r="NF135" s="30"/>
      <c r="NG135" s="30"/>
      <c r="NH135" s="30"/>
      <c r="NI135" s="30"/>
      <c r="NJ135" s="30"/>
      <c r="NK135" s="30"/>
      <c r="NL135" s="30"/>
      <c r="NM135" s="30"/>
      <c r="NN135" s="30"/>
      <c r="NO135" s="30"/>
      <c r="NP135" s="30"/>
      <c r="NQ135" s="30"/>
      <c r="NR135" s="30"/>
      <c r="NS135" s="30"/>
      <c r="NT135" s="30"/>
      <c r="NU135" s="30"/>
      <c r="NV135" s="30"/>
      <c r="NW135" s="30"/>
      <c r="NX135" s="2">
        <v>54533</v>
      </c>
      <c r="NY135" s="4">
        <v>103932</v>
      </c>
    </row>
    <row r="136" spans="1:389" x14ac:dyDescent="0.25">
      <c r="A136" s="76">
        <v>38626</v>
      </c>
      <c r="B136" s="30">
        <v>60956</v>
      </c>
      <c r="C136" s="30">
        <v>11550</v>
      </c>
      <c r="D136" s="30"/>
      <c r="E136" s="30"/>
      <c r="F136" s="30"/>
      <c r="G136" s="30"/>
      <c r="H136" s="30"/>
      <c r="I136" s="30"/>
      <c r="J136" s="30"/>
      <c r="K136" s="30"/>
      <c r="L136" s="30">
        <v>14880</v>
      </c>
      <c r="M136" s="30">
        <v>3460</v>
      </c>
      <c r="N136" s="30">
        <v>799</v>
      </c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">
        <v>91645</v>
      </c>
      <c r="BQ136" s="30">
        <v>22319</v>
      </c>
      <c r="BR136" s="30">
        <v>1638</v>
      </c>
      <c r="BS136" s="30"/>
      <c r="BT136" s="30"/>
      <c r="BU136" s="30">
        <v>1754</v>
      </c>
      <c r="BV136" s="30">
        <v>1905</v>
      </c>
      <c r="BW136" s="30">
        <v>396</v>
      </c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2">
        <v>28012</v>
      </c>
      <c r="CS136" s="4">
        <v>119657</v>
      </c>
      <c r="CT136" s="30">
        <v>10431</v>
      </c>
      <c r="CU136" s="30">
        <v>1714</v>
      </c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>
        <v>1720</v>
      </c>
      <c r="DG136" s="30">
        <v>1003</v>
      </c>
      <c r="DH136" s="30">
        <v>158</v>
      </c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2">
        <v>15026</v>
      </c>
      <c r="FI136" s="30">
        <v>2424</v>
      </c>
      <c r="FJ136" s="30">
        <v>252</v>
      </c>
      <c r="FK136" s="30"/>
      <c r="FL136" s="30"/>
      <c r="FM136" s="30">
        <v>101</v>
      </c>
      <c r="FN136" s="30">
        <v>240</v>
      </c>
      <c r="FO136" s="30">
        <v>32</v>
      </c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2">
        <v>3049</v>
      </c>
      <c r="GK136" s="4">
        <v>18075</v>
      </c>
      <c r="GL136" s="105">
        <v>5221533</v>
      </c>
      <c r="GM136" s="30">
        <v>892220</v>
      </c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>
        <v>1072735</v>
      </c>
      <c r="GY136" s="30">
        <v>362059</v>
      </c>
      <c r="GZ136" s="30">
        <v>30752</v>
      </c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  <c r="IW136" s="30"/>
      <c r="IX136" s="30"/>
      <c r="IY136" s="30"/>
      <c r="IZ136" s="2">
        <v>7579299</v>
      </c>
      <c r="JA136" s="30">
        <v>152780</v>
      </c>
      <c r="JB136" s="30">
        <v>9105</v>
      </c>
      <c r="JC136" s="30"/>
      <c r="JD136" s="30"/>
      <c r="JE136" s="30"/>
      <c r="JF136" s="30">
        <v>3885</v>
      </c>
      <c r="JG136" s="30">
        <v>7625</v>
      </c>
      <c r="JH136" s="30">
        <v>1462</v>
      </c>
      <c r="JI136" s="30"/>
      <c r="JJ136" s="30"/>
      <c r="JK136" s="30"/>
      <c r="JL136" s="30"/>
      <c r="JM136" s="30"/>
      <c r="JN136" s="30"/>
      <c r="JO136" s="30"/>
      <c r="JP136" s="30"/>
      <c r="JQ136" s="30"/>
      <c r="JR136" s="30"/>
      <c r="JS136" s="30"/>
      <c r="JT136" s="30"/>
      <c r="JU136" s="30"/>
      <c r="JV136" s="30"/>
      <c r="JW136" s="30"/>
      <c r="JX136" s="30"/>
      <c r="JY136" s="30"/>
      <c r="JZ136" s="30"/>
      <c r="KA136" s="30"/>
      <c r="KB136" s="30"/>
      <c r="KC136" s="30"/>
      <c r="KD136" s="30"/>
      <c r="KE136" s="30"/>
      <c r="KF136" s="2">
        <v>174857</v>
      </c>
      <c r="KG136" s="4">
        <v>7754156</v>
      </c>
      <c r="KH136" s="30">
        <v>30272</v>
      </c>
      <c r="KI136" s="30">
        <v>7984</v>
      </c>
      <c r="KJ136" s="30"/>
      <c r="KK136" s="30"/>
      <c r="KL136" s="30"/>
      <c r="KM136" s="30"/>
      <c r="KN136" s="30"/>
      <c r="KO136" s="30"/>
      <c r="KP136" s="30"/>
      <c r="KQ136" s="30"/>
      <c r="KR136" s="30"/>
      <c r="KS136" s="30"/>
      <c r="KT136" s="12">
        <v>10344</v>
      </c>
      <c r="KU136" s="30">
        <v>2719</v>
      </c>
      <c r="KV136" s="30">
        <v>1102</v>
      </c>
      <c r="KW136" s="30"/>
      <c r="KX136" s="30"/>
      <c r="KY136" s="30"/>
      <c r="KZ136" s="30"/>
      <c r="LA136" s="30"/>
      <c r="LB136" s="30"/>
      <c r="LC136" s="30"/>
      <c r="LD136" s="30"/>
      <c r="LE136" s="30"/>
      <c r="LF136" s="30"/>
      <c r="LG136" s="30"/>
      <c r="LH136" s="30"/>
      <c r="LI136" s="30"/>
      <c r="LJ136" s="30"/>
      <c r="LK136" s="30"/>
      <c r="LL136" s="30"/>
      <c r="LM136" s="30"/>
      <c r="LN136" s="30"/>
      <c r="LO136" s="30"/>
      <c r="LP136" s="30"/>
      <c r="LQ136" s="30"/>
      <c r="LR136" s="30"/>
      <c r="LS136" s="30"/>
      <c r="LT136" s="30"/>
      <c r="LU136" s="30"/>
      <c r="LV136" s="30"/>
      <c r="LW136" s="30"/>
      <c r="LX136" s="30"/>
      <c r="LY136" s="30"/>
      <c r="LZ136" s="30"/>
      <c r="MA136" s="30"/>
      <c r="MB136" s="30"/>
      <c r="MC136" s="30"/>
      <c r="MD136" s="30"/>
      <c r="ME136" s="30"/>
      <c r="MF136" s="30"/>
      <c r="MG136" s="30"/>
      <c r="MH136" s="30"/>
      <c r="MI136" s="30"/>
      <c r="MJ136" s="30"/>
      <c r="MK136" s="30"/>
      <c r="ML136" s="30"/>
      <c r="MM136" s="30"/>
      <c r="MN136" s="30"/>
      <c r="MO136" s="30"/>
      <c r="MP136" s="30"/>
      <c r="MQ136" s="30"/>
      <c r="MR136" s="30"/>
      <c r="MS136" s="30"/>
      <c r="MT136" s="30"/>
      <c r="MU136" s="30"/>
      <c r="MV136" s="2">
        <v>52421</v>
      </c>
      <c r="MW136" s="30">
        <v>43411</v>
      </c>
      <c r="MX136" s="30">
        <v>5440</v>
      </c>
      <c r="MY136" s="30"/>
      <c r="MZ136" s="30"/>
      <c r="NA136" s="30">
        <v>9660</v>
      </c>
      <c r="NB136" s="30">
        <v>4157</v>
      </c>
      <c r="NC136" s="30">
        <v>501</v>
      </c>
      <c r="ND136" s="30"/>
      <c r="NE136" s="30"/>
      <c r="NF136" s="30"/>
      <c r="NG136" s="30"/>
      <c r="NH136" s="30"/>
      <c r="NI136" s="30"/>
      <c r="NJ136" s="30"/>
      <c r="NK136" s="30"/>
      <c r="NL136" s="30"/>
      <c r="NM136" s="30"/>
      <c r="NN136" s="30"/>
      <c r="NO136" s="30"/>
      <c r="NP136" s="30"/>
      <c r="NQ136" s="30"/>
      <c r="NR136" s="30"/>
      <c r="NS136" s="30"/>
      <c r="NT136" s="30"/>
      <c r="NU136" s="30"/>
      <c r="NV136" s="30"/>
      <c r="NW136" s="30"/>
      <c r="NX136" s="2">
        <v>63169</v>
      </c>
      <c r="NY136" s="4">
        <v>115590</v>
      </c>
    </row>
    <row r="137" spans="1:389" x14ac:dyDescent="0.25">
      <c r="A137" s="76">
        <v>38657</v>
      </c>
      <c r="B137" s="30">
        <v>95078</v>
      </c>
      <c r="C137" s="30">
        <v>17886</v>
      </c>
      <c r="D137" s="30"/>
      <c r="E137" s="30"/>
      <c r="F137" s="30"/>
      <c r="G137" s="30"/>
      <c r="H137" s="30"/>
      <c r="I137" s="30"/>
      <c r="J137" s="30"/>
      <c r="K137" s="30"/>
      <c r="L137" s="30">
        <v>36971</v>
      </c>
      <c r="M137" s="30">
        <v>3845</v>
      </c>
      <c r="N137" s="30">
        <v>2526</v>
      </c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">
        <v>156306</v>
      </c>
      <c r="BQ137" s="30">
        <v>58114</v>
      </c>
      <c r="BR137" s="30">
        <v>2121</v>
      </c>
      <c r="BS137" s="30"/>
      <c r="BT137" s="30"/>
      <c r="BU137" s="30">
        <v>12506</v>
      </c>
      <c r="BV137" s="30">
        <v>3402</v>
      </c>
      <c r="BW137" s="30">
        <v>480</v>
      </c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2">
        <v>76623</v>
      </c>
      <c r="CS137" s="4">
        <v>232929</v>
      </c>
      <c r="CT137" s="30">
        <v>12811</v>
      </c>
      <c r="CU137" s="30">
        <v>2168</v>
      </c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>
        <v>2398</v>
      </c>
      <c r="DG137" s="30">
        <v>948</v>
      </c>
      <c r="DH137" s="30">
        <v>304</v>
      </c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2">
        <v>18629</v>
      </c>
      <c r="FI137" s="30">
        <v>5307</v>
      </c>
      <c r="FJ137" s="30">
        <v>248</v>
      </c>
      <c r="FK137" s="30"/>
      <c r="FL137" s="30"/>
      <c r="FM137" s="30">
        <v>471</v>
      </c>
      <c r="FN137" s="30">
        <v>236</v>
      </c>
      <c r="FO137" s="30">
        <v>47</v>
      </c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2">
        <v>6309</v>
      </c>
      <c r="GK137" s="4">
        <v>24938</v>
      </c>
      <c r="GL137" s="105">
        <v>8722356</v>
      </c>
      <c r="GM137" s="30">
        <v>1463009</v>
      </c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>
        <v>2660582</v>
      </c>
      <c r="GY137" s="30">
        <v>391794</v>
      </c>
      <c r="GZ137" s="30">
        <v>95676</v>
      </c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  <c r="IW137" s="30"/>
      <c r="IX137" s="30"/>
      <c r="IY137" s="30"/>
      <c r="IZ137" s="2">
        <v>13333417</v>
      </c>
      <c r="JA137" s="30">
        <v>295270</v>
      </c>
      <c r="JB137" s="30">
        <v>7808</v>
      </c>
      <c r="JC137" s="30"/>
      <c r="JD137" s="30"/>
      <c r="JE137" s="30"/>
      <c r="JF137" s="30">
        <v>8320</v>
      </c>
      <c r="JG137" s="30">
        <v>3400</v>
      </c>
      <c r="JH137" s="30">
        <v>1446</v>
      </c>
      <c r="JI137" s="30"/>
      <c r="JJ137" s="30"/>
      <c r="JK137" s="30"/>
      <c r="JL137" s="30"/>
      <c r="JM137" s="30"/>
      <c r="JN137" s="30"/>
      <c r="JO137" s="30"/>
      <c r="JP137" s="30"/>
      <c r="JQ137" s="30"/>
      <c r="JR137" s="30"/>
      <c r="JS137" s="30"/>
      <c r="JT137" s="30"/>
      <c r="JU137" s="30"/>
      <c r="JV137" s="30"/>
      <c r="JW137" s="30"/>
      <c r="JX137" s="30"/>
      <c r="JY137" s="30"/>
      <c r="JZ137" s="30"/>
      <c r="KA137" s="30"/>
      <c r="KB137" s="30"/>
      <c r="KC137" s="30"/>
      <c r="KD137" s="30"/>
      <c r="KE137" s="30"/>
      <c r="KF137" s="2">
        <v>316244</v>
      </c>
      <c r="KG137" s="4">
        <v>13649661</v>
      </c>
      <c r="KH137" s="30">
        <v>28613</v>
      </c>
      <c r="KI137" s="30">
        <v>8459</v>
      </c>
      <c r="KJ137" s="30"/>
      <c r="KK137" s="30"/>
      <c r="KL137" s="30"/>
      <c r="KM137" s="30"/>
      <c r="KN137" s="30"/>
      <c r="KO137" s="30"/>
      <c r="KP137" s="30"/>
      <c r="KQ137" s="30"/>
      <c r="KR137" s="30"/>
      <c r="KS137" s="30"/>
      <c r="KT137" s="12">
        <v>8403</v>
      </c>
      <c r="KU137" s="30">
        <v>2321</v>
      </c>
      <c r="KV137" s="30">
        <v>1167</v>
      </c>
      <c r="KW137" s="30"/>
      <c r="KX137" s="30"/>
      <c r="KY137" s="30"/>
      <c r="KZ137" s="30"/>
      <c r="LA137" s="30"/>
      <c r="LB137" s="30"/>
      <c r="LC137" s="30"/>
      <c r="LD137" s="30"/>
      <c r="LE137" s="30"/>
      <c r="LF137" s="30"/>
      <c r="LG137" s="30"/>
      <c r="LH137" s="30"/>
      <c r="LI137" s="30"/>
      <c r="LJ137" s="30"/>
      <c r="LK137" s="30"/>
      <c r="LL137" s="30"/>
      <c r="LM137" s="30"/>
      <c r="LN137" s="30"/>
      <c r="LO137" s="30"/>
      <c r="LP137" s="30"/>
      <c r="LQ137" s="30"/>
      <c r="LR137" s="30"/>
      <c r="LS137" s="30"/>
      <c r="LT137" s="30"/>
      <c r="LU137" s="30"/>
      <c r="LV137" s="30"/>
      <c r="LW137" s="30"/>
      <c r="LX137" s="30"/>
      <c r="LY137" s="30"/>
      <c r="LZ137" s="30"/>
      <c r="MA137" s="30"/>
      <c r="MB137" s="30"/>
      <c r="MC137" s="30"/>
      <c r="MD137" s="30"/>
      <c r="ME137" s="30"/>
      <c r="MF137" s="30"/>
      <c r="MG137" s="30"/>
      <c r="MH137" s="30"/>
      <c r="MI137" s="30"/>
      <c r="MJ137" s="30"/>
      <c r="MK137" s="30"/>
      <c r="ML137" s="30"/>
      <c r="MM137" s="30"/>
      <c r="MN137" s="30"/>
      <c r="MO137" s="30"/>
      <c r="MP137" s="30"/>
      <c r="MQ137" s="30"/>
      <c r="MR137" s="30"/>
      <c r="MS137" s="30"/>
      <c r="MT137" s="30"/>
      <c r="MU137" s="30"/>
      <c r="MV137" s="2">
        <v>48963</v>
      </c>
      <c r="MW137" s="30">
        <v>35465</v>
      </c>
      <c r="MX137" s="30">
        <v>5993</v>
      </c>
      <c r="MY137" s="30"/>
      <c r="MZ137" s="30"/>
      <c r="NA137" s="30">
        <v>2736</v>
      </c>
      <c r="NB137" s="30">
        <v>1630</v>
      </c>
      <c r="NC137" s="30">
        <v>888</v>
      </c>
      <c r="ND137" s="30"/>
      <c r="NE137" s="30"/>
      <c r="NF137" s="30"/>
      <c r="NG137" s="30"/>
      <c r="NH137" s="30"/>
      <c r="NI137" s="30"/>
      <c r="NJ137" s="30"/>
      <c r="NK137" s="30"/>
      <c r="NL137" s="30"/>
      <c r="NM137" s="30"/>
      <c r="NN137" s="30"/>
      <c r="NO137" s="30"/>
      <c r="NP137" s="30"/>
      <c r="NQ137" s="30"/>
      <c r="NR137" s="30"/>
      <c r="NS137" s="30"/>
      <c r="NT137" s="30"/>
      <c r="NU137" s="30"/>
      <c r="NV137" s="30"/>
      <c r="NW137" s="30"/>
      <c r="NX137" s="2">
        <v>46712</v>
      </c>
      <c r="NY137" s="4">
        <v>95675</v>
      </c>
    </row>
    <row r="138" spans="1:389" x14ac:dyDescent="0.25">
      <c r="A138" s="76">
        <v>38687</v>
      </c>
      <c r="B138" s="30">
        <v>71383</v>
      </c>
      <c r="C138" s="30">
        <v>11977</v>
      </c>
      <c r="D138" s="30"/>
      <c r="E138" s="30"/>
      <c r="F138" s="30"/>
      <c r="G138" s="30"/>
      <c r="H138" s="30"/>
      <c r="I138" s="30"/>
      <c r="J138" s="30"/>
      <c r="K138" s="30"/>
      <c r="L138" s="30">
        <v>20287</v>
      </c>
      <c r="M138" s="30">
        <v>3526</v>
      </c>
      <c r="N138" s="30">
        <v>1013</v>
      </c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">
        <v>108186</v>
      </c>
      <c r="BQ138" s="30">
        <v>45629</v>
      </c>
      <c r="BR138" s="30">
        <v>2811</v>
      </c>
      <c r="BS138" s="30"/>
      <c r="BT138" s="30"/>
      <c r="BU138" s="30">
        <v>2831</v>
      </c>
      <c r="BV138" s="30">
        <v>457</v>
      </c>
      <c r="BW138" s="30">
        <v>249</v>
      </c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2">
        <v>51977</v>
      </c>
      <c r="CS138" s="4">
        <v>160163</v>
      </c>
      <c r="CT138" s="30">
        <v>10427</v>
      </c>
      <c r="CU138" s="30">
        <v>1506</v>
      </c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>
        <v>1650</v>
      </c>
      <c r="DG138" s="30">
        <v>481</v>
      </c>
      <c r="DH138" s="30">
        <v>227</v>
      </c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2">
        <v>14291</v>
      </c>
      <c r="FI138" s="30">
        <v>4758</v>
      </c>
      <c r="FJ138" s="30">
        <v>243</v>
      </c>
      <c r="FK138" s="30"/>
      <c r="FL138" s="30"/>
      <c r="FM138" s="30">
        <v>132</v>
      </c>
      <c r="FN138" s="30">
        <v>101</v>
      </c>
      <c r="FO138" s="30">
        <v>24</v>
      </c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2">
        <v>5258</v>
      </c>
      <c r="GK138" s="4">
        <v>19549</v>
      </c>
      <c r="GL138" s="105">
        <v>7944167</v>
      </c>
      <c r="GM138" s="30">
        <v>1057128</v>
      </c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>
        <v>1429786</v>
      </c>
      <c r="GY138" s="30">
        <v>347831</v>
      </c>
      <c r="GZ138" s="30">
        <v>38546</v>
      </c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  <c r="IW138" s="30"/>
      <c r="IX138" s="30"/>
      <c r="IY138" s="30"/>
      <c r="IZ138" s="2">
        <v>10817458</v>
      </c>
      <c r="JA138" s="30">
        <v>444369</v>
      </c>
      <c r="JB138" s="30">
        <v>22510</v>
      </c>
      <c r="JC138" s="30"/>
      <c r="JD138" s="30"/>
      <c r="JE138" s="30"/>
      <c r="JF138" s="30">
        <v>5796</v>
      </c>
      <c r="JG138" s="30">
        <v>2057</v>
      </c>
      <c r="JH138" s="30">
        <v>466</v>
      </c>
      <c r="JI138" s="30"/>
      <c r="JJ138" s="30"/>
      <c r="JK138" s="30"/>
      <c r="JL138" s="30"/>
      <c r="JM138" s="30"/>
      <c r="JN138" s="30"/>
      <c r="JO138" s="30"/>
      <c r="JP138" s="30"/>
      <c r="JQ138" s="30"/>
      <c r="JR138" s="30"/>
      <c r="JS138" s="30"/>
      <c r="JT138" s="30"/>
      <c r="JU138" s="30"/>
      <c r="JV138" s="30"/>
      <c r="JW138" s="30"/>
      <c r="JX138" s="30"/>
      <c r="JY138" s="30"/>
      <c r="JZ138" s="30"/>
      <c r="KA138" s="30"/>
      <c r="KB138" s="30"/>
      <c r="KC138" s="30"/>
      <c r="KD138" s="30"/>
      <c r="KE138" s="30"/>
      <c r="KF138" s="2">
        <v>475198</v>
      </c>
      <c r="KG138" s="4">
        <v>11292656</v>
      </c>
      <c r="KH138" s="30">
        <v>27997</v>
      </c>
      <c r="KI138" s="30">
        <v>6991</v>
      </c>
      <c r="KJ138" s="30"/>
      <c r="KK138" s="30"/>
      <c r="KL138" s="30"/>
      <c r="KM138" s="30"/>
      <c r="KN138" s="30"/>
      <c r="KO138" s="30"/>
      <c r="KP138" s="30"/>
      <c r="KQ138" s="30"/>
      <c r="KR138" s="30"/>
      <c r="KS138" s="30"/>
      <c r="KT138" s="12">
        <v>6835</v>
      </c>
      <c r="KU138" s="30">
        <v>2337</v>
      </c>
      <c r="KV138" s="30">
        <v>1169</v>
      </c>
      <c r="KW138" s="30"/>
      <c r="KX138" s="30"/>
      <c r="KY138" s="30"/>
      <c r="KZ138" s="30"/>
      <c r="LA138" s="30"/>
      <c r="LB138" s="30"/>
      <c r="LC138" s="30"/>
      <c r="LD138" s="30"/>
      <c r="LE138" s="30"/>
      <c r="LF138" s="30"/>
      <c r="LG138" s="30"/>
      <c r="LH138" s="30"/>
      <c r="LI138" s="30"/>
      <c r="LJ138" s="30"/>
      <c r="LK138" s="30"/>
      <c r="LL138" s="30"/>
      <c r="LM138" s="30"/>
      <c r="LN138" s="30"/>
      <c r="LO138" s="30"/>
      <c r="LP138" s="30"/>
      <c r="LQ138" s="30"/>
      <c r="LR138" s="30"/>
      <c r="LS138" s="30"/>
      <c r="LT138" s="30"/>
      <c r="LU138" s="30"/>
      <c r="LV138" s="30"/>
      <c r="LW138" s="30"/>
      <c r="LX138" s="30"/>
      <c r="LY138" s="30"/>
      <c r="LZ138" s="30"/>
      <c r="MA138" s="30"/>
      <c r="MB138" s="30"/>
      <c r="MC138" s="30"/>
      <c r="MD138" s="30"/>
      <c r="ME138" s="30"/>
      <c r="MF138" s="30"/>
      <c r="MG138" s="30"/>
      <c r="MH138" s="30"/>
      <c r="MI138" s="30"/>
      <c r="MJ138" s="30"/>
      <c r="MK138" s="30"/>
      <c r="ML138" s="30"/>
      <c r="MM138" s="30"/>
      <c r="MN138" s="30"/>
      <c r="MO138" s="30"/>
      <c r="MP138" s="30"/>
      <c r="MQ138" s="30"/>
      <c r="MR138" s="30"/>
      <c r="MS138" s="30"/>
      <c r="MT138" s="30"/>
      <c r="MU138" s="30"/>
      <c r="MV138" s="2">
        <v>45329</v>
      </c>
      <c r="MW138" s="30">
        <v>44292</v>
      </c>
      <c r="MX138" s="30">
        <v>6512</v>
      </c>
      <c r="MY138" s="30"/>
      <c r="MZ138" s="30"/>
      <c r="NA138" s="30">
        <v>4102</v>
      </c>
      <c r="NB138" s="30">
        <v>1930</v>
      </c>
      <c r="NC138" s="30">
        <v>1114</v>
      </c>
      <c r="ND138" s="30"/>
      <c r="NE138" s="30"/>
      <c r="NF138" s="30"/>
      <c r="NG138" s="30"/>
      <c r="NH138" s="30"/>
      <c r="NI138" s="30"/>
      <c r="NJ138" s="30"/>
      <c r="NK138" s="30"/>
      <c r="NL138" s="30"/>
      <c r="NM138" s="30"/>
      <c r="NN138" s="30"/>
      <c r="NO138" s="30"/>
      <c r="NP138" s="30"/>
      <c r="NQ138" s="30"/>
      <c r="NR138" s="30"/>
      <c r="NS138" s="30"/>
      <c r="NT138" s="30"/>
      <c r="NU138" s="30"/>
      <c r="NV138" s="30"/>
      <c r="NW138" s="30"/>
      <c r="NX138" s="2">
        <v>57950</v>
      </c>
      <c r="NY138" s="4">
        <v>103279</v>
      </c>
    </row>
    <row r="139" spans="1:389" x14ac:dyDescent="0.25">
      <c r="A139" s="14">
        <v>2005</v>
      </c>
      <c r="B139" s="2">
        <v>806639</v>
      </c>
      <c r="C139" s="2">
        <v>198625</v>
      </c>
      <c r="D139" s="30"/>
      <c r="E139" s="30"/>
      <c r="F139" s="30"/>
      <c r="G139" s="30"/>
      <c r="H139" s="30"/>
      <c r="I139" s="30"/>
      <c r="J139" s="30"/>
      <c r="K139" s="30"/>
      <c r="L139" s="2">
        <v>221283</v>
      </c>
      <c r="M139" s="2">
        <v>78093</v>
      </c>
      <c r="N139" s="2">
        <v>14945</v>
      </c>
      <c r="O139" s="2"/>
      <c r="P139" s="2"/>
      <c r="Q139" s="2"/>
      <c r="R139" s="30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">
        <v>1319585</v>
      </c>
      <c r="BQ139" s="2">
        <v>344269</v>
      </c>
      <c r="BR139" s="2">
        <v>23694</v>
      </c>
      <c r="BS139" s="30"/>
      <c r="BT139" s="30"/>
      <c r="BU139" s="2">
        <v>61433</v>
      </c>
      <c r="BV139" s="2">
        <v>21115</v>
      </c>
      <c r="BW139" s="2">
        <v>1374</v>
      </c>
      <c r="BX139" s="2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2">
        <v>451885</v>
      </c>
      <c r="CS139" s="5">
        <v>1771470</v>
      </c>
      <c r="CT139" s="30">
        <v>107006</v>
      </c>
      <c r="CU139" s="30">
        <v>24972</v>
      </c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>
        <v>21866</v>
      </c>
      <c r="DG139" s="30">
        <v>13509</v>
      </c>
      <c r="DH139" s="30">
        <v>2276</v>
      </c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2">
        <v>169629</v>
      </c>
      <c r="FI139" s="30">
        <v>34118</v>
      </c>
      <c r="FJ139" s="30">
        <v>2044</v>
      </c>
      <c r="FK139" s="30"/>
      <c r="FL139" s="30"/>
      <c r="FM139" s="30">
        <v>2627</v>
      </c>
      <c r="FN139" s="30">
        <v>1732</v>
      </c>
      <c r="FO139" s="30">
        <v>134</v>
      </c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2">
        <v>40655</v>
      </c>
      <c r="GK139" s="4">
        <v>210284</v>
      </c>
      <c r="GL139" s="105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  <c r="IW139" s="30"/>
      <c r="IX139" s="30"/>
      <c r="IY139" s="30"/>
      <c r="IZ139" s="2">
        <v>96060232</v>
      </c>
      <c r="JA139" s="30"/>
      <c r="JB139" s="30"/>
      <c r="JC139" s="30"/>
      <c r="JD139" s="30"/>
      <c r="JE139" s="30"/>
      <c r="JF139" s="30"/>
      <c r="JG139" s="30"/>
      <c r="JH139" s="30"/>
      <c r="JI139" s="30"/>
      <c r="JJ139" s="30"/>
      <c r="JK139" s="30"/>
      <c r="JL139" s="30"/>
      <c r="JM139" s="30"/>
      <c r="JN139" s="30"/>
      <c r="JO139" s="30"/>
      <c r="JP139" s="30"/>
      <c r="JQ139" s="30"/>
      <c r="JR139" s="30"/>
      <c r="JS139" s="30"/>
      <c r="JT139" s="30"/>
      <c r="JU139" s="30"/>
      <c r="JV139" s="30"/>
      <c r="JW139" s="30"/>
      <c r="JX139" s="30"/>
      <c r="JY139" s="30"/>
      <c r="JZ139" s="30"/>
      <c r="KA139" s="30"/>
      <c r="KB139" s="30"/>
      <c r="KC139" s="30"/>
      <c r="KD139" s="30"/>
      <c r="KE139" s="30"/>
      <c r="KF139" s="2">
        <v>2139846</v>
      </c>
      <c r="KG139" s="4">
        <v>98200078</v>
      </c>
      <c r="KH139" s="30"/>
      <c r="KI139" s="30"/>
      <c r="KJ139" s="30"/>
      <c r="KK139" s="30"/>
      <c r="KL139" s="30"/>
      <c r="KM139" s="30"/>
      <c r="KN139" s="30"/>
      <c r="KO139" s="30"/>
      <c r="KP139" s="30"/>
      <c r="KQ139" s="30"/>
      <c r="KR139" s="30"/>
      <c r="KS139" s="30"/>
      <c r="KT139" s="30"/>
      <c r="KU139" s="30"/>
      <c r="KV139" s="30"/>
      <c r="KW139" s="30"/>
      <c r="KX139" s="30"/>
      <c r="KY139" s="30"/>
      <c r="KZ139" s="30"/>
      <c r="LA139" s="30"/>
      <c r="LB139" s="30"/>
      <c r="LC139" s="30"/>
      <c r="LD139" s="30"/>
      <c r="LE139" s="30"/>
      <c r="LF139" s="30"/>
      <c r="LG139" s="30"/>
      <c r="LH139" s="30"/>
      <c r="LI139" s="30"/>
      <c r="LJ139" s="30"/>
      <c r="LK139" s="30"/>
      <c r="LL139" s="30"/>
      <c r="LM139" s="30"/>
      <c r="LN139" s="30"/>
      <c r="LO139" s="30"/>
      <c r="LP139" s="30"/>
      <c r="LQ139" s="30"/>
      <c r="LR139" s="30"/>
      <c r="LS139" s="30"/>
      <c r="LT139" s="30"/>
      <c r="LU139" s="30"/>
      <c r="LV139" s="30"/>
      <c r="LW139" s="30"/>
      <c r="LX139" s="30"/>
      <c r="LY139" s="30"/>
      <c r="LZ139" s="30"/>
      <c r="MA139" s="30"/>
      <c r="MB139" s="30"/>
      <c r="MC139" s="30"/>
      <c r="MD139" s="30"/>
      <c r="ME139" s="30"/>
      <c r="MF139" s="30"/>
      <c r="MG139" s="30"/>
      <c r="MH139" s="30"/>
      <c r="MI139" s="30"/>
      <c r="MJ139" s="30"/>
      <c r="MK139" s="30"/>
      <c r="ML139" s="30"/>
      <c r="MM139" s="30"/>
      <c r="MN139" s="30"/>
      <c r="MO139" s="30"/>
      <c r="MP139" s="30"/>
      <c r="MQ139" s="30"/>
      <c r="MR139" s="30"/>
      <c r="MS139" s="30"/>
      <c r="MT139" s="30"/>
      <c r="MU139" s="30"/>
      <c r="MV139" s="2"/>
      <c r="MW139" s="30"/>
      <c r="MX139" s="30"/>
      <c r="MY139" s="30"/>
      <c r="MZ139" s="30"/>
      <c r="NA139" s="30"/>
      <c r="NB139" s="30"/>
      <c r="NC139" s="30"/>
      <c r="ND139" s="30"/>
      <c r="NE139" s="30"/>
      <c r="NF139" s="30"/>
      <c r="NG139" s="30"/>
      <c r="NH139" s="30"/>
      <c r="NI139" s="30"/>
      <c r="NJ139" s="30"/>
      <c r="NK139" s="30"/>
      <c r="NL139" s="30"/>
      <c r="NM139" s="30"/>
      <c r="NN139" s="30"/>
      <c r="NO139" s="30"/>
      <c r="NP139" s="30"/>
      <c r="NQ139" s="30"/>
      <c r="NR139" s="30"/>
      <c r="NS139" s="30"/>
      <c r="NT139" s="30"/>
      <c r="NU139" s="30"/>
      <c r="NV139" s="30"/>
      <c r="NW139" s="30"/>
      <c r="NX139" s="2"/>
      <c r="NY139" s="30"/>
    </row>
    <row r="140" spans="1:389" x14ac:dyDescent="0.25">
      <c r="A140" s="76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2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2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2"/>
      <c r="GK140" s="30"/>
      <c r="GL140" s="105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  <c r="IW140" s="30"/>
      <c r="IX140" s="30"/>
      <c r="IY140" s="30"/>
      <c r="IZ140" s="2"/>
      <c r="JA140" s="30"/>
      <c r="JB140" s="30"/>
      <c r="JC140" s="30"/>
      <c r="JD140" s="30"/>
      <c r="JE140" s="30"/>
      <c r="JF140" s="30"/>
      <c r="JG140" s="30"/>
      <c r="JH140" s="30"/>
      <c r="JI140" s="30"/>
      <c r="JJ140" s="30"/>
      <c r="JK140" s="30"/>
      <c r="JL140" s="30"/>
      <c r="JM140" s="30"/>
      <c r="JN140" s="30"/>
      <c r="JO140" s="30"/>
      <c r="JP140" s="30"/>
      <c r="JQ140" s="30"/>
      <c r="JR140" s="30"/>
      <c r="JS140" s="30"/>
      <c r="JT140" s="30"/>
      <c r="JU140" s="30"/>
      <c r="JV140" s="30"/>
      <c r="JW140" s="30"/>
      <c r="JX140" s="30"/>
      <c r="JY140" s="30"/>
      <c r="JZ140" s="30"/>
      <c r="KA140" s="30"/>
      <c r="KB140" s="30"/>
      <c r="KC140" s="30"/>
      <c r="KD140" s="30"/>
      <c r="KE140" s="30"/>
      <c r="KF140" s="2"/>
      <c r="KG140" s="30"/>
      <c r="KH140" s="30"/>
      <c r="KI140" s="30"/>
      <c r="KJ140" s="30"/>
      <c r="KK140" s="30"/>
      <c r="KL140" s="30"/>
      <c r="KM140" s="30"/>
      <c r="KN140" s="30"/>
      <c r="KO140" s="30"/>
      <c r="KP140" s="30"/>
      <c r="KQ140" s="30"/>
      <c r="KR140" s="30"/>
      <c r="KS140" s="30"/>
      <c r="KT140" s="30"/>
      <c r="KU140" s="30"/>
      <c r="KV140" s="30"/>
      <c r="KW140" s="30"/>
      <c r="KX140" s="30"/>
      <c r="KY140" s="30"/>
      <c r="KZ140" s="30"/>
      <c r="LA140" s="30"/>
      <c r="LB140" s="30"/>
      <c r="LC140" s="30"/>
      <c r="LD140" s="30"/>
      <c r="LE140" s="30"/>
      <c r="LF140" s="30"/>
      <c r="LG140" s="30"/>
      <c r="LH140" s="30"/>
      <c r="LI140" s="30"/>
      <c r="LJ140" s="30"/>
      <c r="LK140" s="30"/>
      <c r="LL140" s="30"/>
      <c r="LM140" s="30"/>
      <c r="LN140" s="30"/>
      <c r="LO140" s="30"/>
      <c r="LP140" s="30"/>
      <c r="LQ140" s="30"/>
      <c r="LR140" s="30"/>
      <c r="LS140" s="30"/>
      <c r="LT140" s="30"/>
      <c r="LU140" s="30"/>
      <c r="LV140" s="30"/>
      <c r="LW140" s="30"/>
      <c r="LX140" s="30"/>
      <c r="LY140" s="30"/>
      <c r="LZ140" s="30"/>
      <c r="MA140" s="30"/>
      <c r="MB140" s="30"/>
      <c r="MC140" s="30"/>
      <c r="MD140" s="30"/>
      <c r="ME140" s="30"/>
      <c r="MF140" s="30"/>
      <c r="MG140" s="30"/>
      <c r="MH140" s="30"/>
      <c r="MI140" s="30"/>
      <c r="MJ140" s="30"/>
      <c r="MK140" s="30"/>
      <c r="ML140" s="30"/>
      <c r="MM140" s="30"/>
      <c r="MN140" s="30"/>
      <c r="MO140" s="30"/>
      <c r="MP140" s="30"/>
      <c r="MQ140" s="30"/>
      <c r="MR140" s="30"/>
      <c r="MS140" s="30"/>
      <c r="MT140" s="30"/>
      <c r="MU140" s="30"/>
      <c r="MV140" s="2"/>
      <c r="MW140" s="30"/>
      <c r="MX140" s="30"/>
      <c r="MY140" s="30"/>
      <c r="MZ140" s="30"/>
      <c r="NA140" s="30"/>
      <c r="NB140" s="30"/>
      <c r="NC140" s="30"/>
      <c r="ND140" s="30"/>
      <c r="NE140" s="30"/>
      <c r="NF140" s="30"/>
      <c r="NG140" s="30"/>
      <c r="NH140" s="30"/>
      <c r="NI140" s="30"/>
      <c r="NJ140" s="30"/>
      <c r="NK140" s="30"/>
      <c r="NL140" s="30"/>
      <c r="NM140" s="30"/>
      <c r="NN140" s="30"/>
      <c r="NO140" s="30"/>
      <c r="NP140" s="30"/>
      <c r="NQ140" s="30"/>
      <c r="NR140" s="30"/>
      <c r="NS140" s="30"/>
      <c r="NT140" s="30"/>
      <c r="NU140" s="30"/>
      <c r="NV140" s="30"/>
      <c r="NW140" s="30"/>
      <c r="NX140" s="2"/>
      <c r="NY140" s="30"/>
    </row>
    <row r="141" spans="1:389" x14ac:dyDescent="0.25">
      <c r="A141" s="76">
        <v>38718</v>
      </c>
      <c r="B141" s="30">
        <v>75835</v>
      </c>
      <c r="C141" s="30">
        <v>9288</v>
      </c>
      <c r="D141" s="30"/>
      <c r="E141" s="30"/>
      <c r="F141" s="30"/>
      <c r="G141" s="30"/>
      <c r="H141" s="30"/>
      <c r="I141" s="30"/>
      <c r="J141" s="30"/>
      <c r="K141" s="30"/>
      <c r="L141" s="30">
        <v>13543</v>
      </c>
      <c r="M141" s="30">
        <v>3197</v>
      </c>
      <c r="N141" s="30">
        <v>947</v>
      </c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">
        <v>102810</v>
      </c>
      <c r="BQ141" s="30">
        <v>47430</v>
      </c>
      <c r="BR141" s="30">
        <v>1602</v>
      </c>
      <c r="BS141" s="30"/>
      <c r="BT141" s="30"/>
      <c r="BU141" s="30">
        <v>2971</v>
      </c>
      <c r="BV141" s="30">
        <v>383</v>
      </c>
      <c r="BW141" s="30">
        <v>510</v>
      </c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2">
        <v>52896</v>
      </c>
      <c r="CS141" s="4">
        <v>155706</v>
      </c>
      <c r="CT141" s="30">
        <v>12030</v>
      </c>
      <c r="CU141" s="30">
        <v>1520</v>
      </c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>
        <v>1373</v>
      </c>
      <c r="DG141" s="30">
        <v>794</v>
      </c>
      <c r="DH141" s="30">
        <v>203</v>
      </c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2">
        <v>15920</v>
      </c>
      <c r="FI141" s="30">
        <v>4985</v>
      </c>
      <c r="FJ141" s="30">
        <v>156</v>
      </c>
      <c r="FK141" s="30"/>
      <c r="FL141" s="30"/>
      <c r="FM141" s="30">
        <v>102</v>
      </c>
      <c r="FN141" s="30">
        <v>72</v>
      </c>
      <c r="FO141" s="30">
        <v>24</v>
      </c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2">
        <v>5339</v>
      </c>
      <c r="GK141" s="4">
        <v>21259</v>
      </c>
      <c r="GL141" s="105">
        <v>8228357</v>
      </c>
      <c r="GM141" s="30">
        <v>881138</v>
      </c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>
        <v>944519</v>
      </c>
      <c r="GY141" s="30">
        <v>276956</v>
      </c>
      <c r="GZ141" s="30">
        <v>33767</v>
      </c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  <c r="IW141" s="30"/>
      <c r="IX141" s="30"/>
      <c r="IY141" s="30"/>
      <c r="IZ141" s="2">
        <v>10364737</v>
      </c>
      <c r="JA141" s="30">
        <v>332989</v>
      </c>
      <c r="JB141" s="30">
        <v>12045</v>
      </c>
      <c r="JC141" s="30"/>
      <c r="JD141" s="30"/>
      <c r="JE141" s="30"/>
      <c r="JF141" s="30">
        <v>4552</v>
      </c>
      <c r="JG141" s="30">
        <v>1198</v>
      </c>
      <c r="JH141" s="30">
        <v>546</v>
      </c>
      <c r="JI141" s="30"/>
      <c r="JJ141" s="30"/>
      <c r="JK141" s="30"/>
      <c r="JL141" s="30"/>
      <c r="JM141" s="30"/>
      <c r="JN141" s="30"/>
      <c r="JO141" s="30"/>
      <c r="JP141" s="30"/>
      <c r="JQ141" s="30"/>
      <c r="JR141" s="30"/>
      <c r="JS141" s="30"/>
      <c r="JT141" s="30"/>
      <c r="JU141" s="30"/>
      <c r="JV141" s="30"/>
      <c r="JW141" s="30"/>
      <c r="JX141" s="30"/>
      <c r="JY141" s="30"/>
      <c r="JZ141" s="30"/>
      <c r="KA141" s="30"/>
      <c r="KB141" s="30"/>
      <c r="KC141" s="30"/>
      <c r="KD141" s="30"/>
      <c r="KE141" s="30"/>
      <c r="KF141" s="2">
        <v>351330</v>
      </c>
      <c r="KG141" s="4">
        <v>10716067</v>
      </c>
      <c r="KH141" s="30">
        <v>24026</v>
      </c>
      <c r="KI141" s="30">
        <v>7329</v>
      </c>
      <c r="KJ141" s="30"/>
      <c r="KK141" s="30"/>
      <c r="KL141" s="30"/>
      <c r="KM141" s="30"/>
      <c r="KN141" s="30"/>
      <c r="KO141" s="30"/>
      <c r="KP141" s="30"/>
      <c r="KQ141" s="30"/>
      <c r="KR141" s="30"/>
      <c r="KS141" s="30"/>
      <c r="KT141" s="12">
        <v>8136</v>
      </c>
      <c r="KU141" s="30">
        <v>2863</v>
      </c>
      <c r="KV141" s="30">
        <v>1319</v>
      </c>
      <c r="KW141" s="30"/>
      <c r="KX141" s="30"/>
      <c r="KY141" s="30"/>
      <c r="KZ141" s="30"/>
      <c r="LA141" s="30"/>
      <c r="LB141" s="30"/>
      <c r="LC141" s="30"/>
      <c r="LD141" s="30"/>
      <c r="LE141" s="30"/>
      <c r="LF141" s="30"/>
      <c r="LG141" s="30"/>
      <c r="LH141" s="30"/>
      <c r="LI141" s="30"/>
      <c r="LJ141" s="30"/>
      <c r="LK141" s="30"/>
      <c r="LL141" s="30"/>
      <c r="LM141" s="30"/>
      <c r="LN141" s="30"/>
      <c r="LO141" s="30"/>
      <c r="LP141" s="30"/>
      <c r="LQ141" s="30"/>
      <c r="LR141" s="30"/>
      <c r="LS141" s="30"/>
      <c r="LT141" s="30"/>
      <c r="LU141" s="30"/>
      <c r="LV141" s="30"/>
      <c r="LW141" s="30"/>
      <c r="LX141" s="30"/>
      <c r="LY141" s="30"/>
      <c r="LZ141" s="30"/>
      <c r="MA141" s="30"/>
      <c r="MB141" s="30"/>
      <c r="MC141" s="30"/>
      <c r="MD141" s="30"/>
      <c r="ME141" s="30"/>
      <c r="MF141" s="30"/>
      <c r="MG141" s="30"/>
      <c r="MH141" s="30"/>
      <c r="MI141" s="30"/>
      <c r="MJ141" s="30"/>
      <c r="MK141" s="30"/>
      <c r="ML141" s="30"/>
      <c r="MM141" s="30"/>
      <c r="MN141" s="30"/>
      <c r="MO141" s="30"/>
      <c r="MP141" s="30"/>
      <c r="MQ141" s="30"/>
      <c r="MR141" s="30"/>
      <c r="MS141" s="30"/>
      <c r="MT141" s="30"/>
      <c r="MU141" s="30"/>
      <c r="MV141" s="2">
        <v>43673</v>
      </c>
      <c r="MW141" s="30">
        <v>52988</v>
      </c>
      <c r="MX141" s="30">
        <v>7012</v>
      </c>
      <c r="MY141" s="30"/>
      <c r="MZ141" s="30"/>
      <c r="NA141" s="30">
        <v>5496</v>
      </c>
      <c r="NB141" s="30">
        <v>2159</v>
      </c>
      <c r="NC141" s="30">
        <v>1517</v>
      </c>
      <c r="ND141" s="30"/>
      <c r="NE141" s="30"/>
      <c r="NF141" s="30"/>
      <c r="NG141" s="30"/>
      <c r="NH141" s="30"/>
      <c r="NI141" s="30"/>
      <c r="NJ141" s="30"/>
      <c r="NK141" s="30"/>
      <c r="NL141" s="30"/>
      <c r="NM141" s="30"/>
      <c r="NN141" s="30"/>
      <c r="NO141" s="30"/>
      <c r="NP141" s="30"/>
      <c r="NQ141" s="30"/>
      <c r="NR141" s="30"/>
      <c r="NS141" s="30"/>
      <c r="NT141" s="30"/>
      <c r="NU141" s="30"/>
      <c r="NV141" s="30"/>
      <c r="NW141" s="30"/>
      <c r="NX141" s="2">
        <v>69172</v>
      </c>
      <c r="NY141" s="4">
        <v>112845</v>
      </c>
    </row>
    <row r="142" spans="1:389" x14ac:dyDescent="0.25">
      <c r="A142" s="76">
        <v>38749</v>
      </c>
      <c r="B142" s="30">
        <v>93241</v>
      </c>
      <c r="C142" s="30">
        <v>16962</v>
      </c>
      <c r="D142" s="30"/>
      <c r="E142" s="30"/>
      <c r="F142" s="30"/>
      <c r="G142" s="30"/>
      <c r="H142" s="30"/>
      <c r="I142" s="30"/>
      <c r="J142" s="30"/>
      <c r="K142" s="30"/>
      <c r="L142" s="30">
        <v>24616</v>
      </c>
      <c r="M142" s="30">
        <v>2581</v>
      </c>
      <c r="N142" s="30">
        <v>474</v>
      </c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">
        <v>137874</v>
      </c>
      <c r="BQ142" s="30">
        <v>70174</v>
      </c>
      <c r="BR142" s="30">
        <v>5282</v>
      </c>
      <c r="BS142" s="30"/>
      <c r="BT142" s="30"/>
      <c r="BU142" s="30">
        <v>6630</v>
      </c>
      <c r="BV142" s="30">
        <v>1173</v>
      </c>
      <c r="BW142" s="30">
        <v>201</v>
      </c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2">
        <v>83460</v>
      </c>
      <c r="CS142" s="4">
        <v>221334</v>
      </c>
      <c r="CT142" s="30">
        <v>12050</v>
      </c>
      <c r="CU142" s="30">
        <v>1885</v>
      </c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>
        <v>1640</v>
      </c>
      <c r="DG142" s="30">
        <v>744</v>
      </c>
      <c r="DH142" s="30">
        <v>110</v>
      </c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2">
        <v>16429</v>
      </c>
      <c r="FI142" s="30">
        <v>5768</v>
      </c>
      <c r="FJ142" s="30">
        <v>262</v>
      </c>
      <c r="FK142" s="30"/>
      <c r="FL142" s="30"/>
      <c r="FM142" s="30">
        <v>208</v>
      </c>
      <c r="FN142" s="30">
        <v>179</v>
      </c>
      <c r="FO142" s="30">
        <v>8</v>
      </c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2">
        <v>6425</v>
      </c>
      <c r="GK142" s="4">
        <v>22854</v>
      </c>
      <c r="GL142" s="105">
        <v>9254263</v>
      </c>
      <c r="GM142" s="30">
        <v>1588822</v>
      </c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>
        <v>1721516</v>
      </c>
      <c r="GY142" s="30">
        <v>2581</v>
      </c>
      <c r="GZ142" s="30">
        <v>474</v>
      </c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  <c r="IW142" s="30"/>
      <c r="IX142" s="30"/>
      <c r="IY142" s="30"/>
      <c r="IZ142" s="2">
        <v>12567656</v>
      </c>
      <c r="JA142" s="30">
        <v>222708</v>
      </c>
      <c r="JB142" s="30">
        <v>13855</v>
      </c>
      <c r="JC142" s="30"/>
      <c r="JD142" s="30"/>
      <c r="JE142" s="30"/>
      <c r="JF142" s="30">
        <v>5435</v>
      </c>
      <c r="JG142" s="30">
        <v>825</v>
      </c>
      <c r="JH142" s="30">
        <v>183</v>
      </c>
      <c r="JI142" s="30"/>
      <c r="JJ142" s="30"/>
      <c r="JK142" s="30"/>
      <c r="JL142" s="30"/>
      <c r="JM142" s="30"/>
      <c r="JN142" s="30"/>
      <c r="JO142" s="30"/>
      <c r="JP142" s="30"/>
      <c r="JQ142" s="30"/>
      <c r="JR142" s="30"/>
      <c r="JS142" s="30"/>
      <c r="JT142" s="30"/>
      <c r="JU142" s="30"/>
      <c r="JV142" s="30"/>
      <c r="JW142" s="30"/>
      <c r="JX142" s="30"/>
      <c r="JY142" s="30"/>
      <c r="JZ142" s="30"/>
      <c r="KA142" s="30"/>
      <c r="KB142" s="30"/>
      <c r="KC142" s="30"/>
      <c r="KD142" s="30"/>
      <c r="KE142" s="30"/>
      <c r="KF142" s="2">
        <v>243006</v>
      </c>
      <c r="KG142" s="4">
        <v>12810662</v>
      </c>
      <c r="KH142" s="30">
        <v>19853</v>
      </c>
      <c r="KI142" s="30">
        <v>7381</v>
      </c>
      <c r="KJ142" s="30"/>
      <c r="KK142" s="30"/>
      <c r="KL142" s="30"/>
      <c r="KM142" s="30"/>
      <c r="KN142" s="30"/>
      <c r="KO142" s="30"/>
      <c r="KP142" s="30"/>
      <c r="KQ142" s="30"/>
      <c r="KR142" s="30"/>
      <c r="KS142" s="30"/>
      <c r="KT142" s="12">
        <v>10920</v>
      </c>
      <c r="KU142" s="30">
        <v>3034</v>
      </c>
      <c r="KV142" s="30">
        <v>1469</v>
      </c>
      <c r="KW142" s="30"/>
      <c r="KX142" s="30"/>
      <c r="KY142" s="30"/>
      <c r="KZ142" s="30"/>
      <c r="LA142" s="30"/>
      <c r="LB142" s="30"/>
      <c r="LC142" s="30"/>
      <c r="LD142" s="30"/>
      <c r="LE142" s="30"/>
      <c r="LF142" s="30"/>
      <c r="LG142" s="30"/>
      <c r="LH142" s="30"/>
      <c r="LI142" s="30"/>
      <c r="LJ142" s="30"/>
      <c r="LK142" s="30"/>
      <c r="LL142" s="30"/>
      <c r="LM142" s="30"/>
      <c r="LN142" s="30"/>
      <c r="LO142" s="30"/>
      <c r="LP142" s="30"/>
      <c r="LQ142" s="30"/>
      <c r="LR142" s="30"/>
      <c r="LS142" s="30"/>
      <c r="LT142" s="30"/>
      <c r="LU142" s="30"/>
      <c r="LV142" s="30"/>
      <c r="LW142" s="30"/>
      <c r="LX142" s="30"/>
      <c r="LY142" s="30"/>
      <c r="LZ142" s="30"/>
      <c r="MA142" s="30"/>
      <c r="MB142" s="30"/>
      <c r="MC142" s="30"/>
      <c r="MD142" s="30"/>
      <c r="ME142" s="30"/>
      <c r="MF142" s="30"/>
      <c r="MG142" s="30"/>
      <c r="MH142" s="30"/>
      <c r="MI142" s="30"/>
      <c r="MJ142" s="30"/>
      <c r="MK142" s="30"/>
      <c r="ML142" s="30"/>
      <c r="MM142" s="30"/>
      <c r="MN142" s="30"/>
      <c r="MO142" s="30"/>
      <c r="MP142" s="30"/>
      <c r="MQ142" s="30"/>
      <c r="MR142" s="30"/>
      <c r="MS142" s="30"/>
      <c r="MT142" s="30"/>
      <c r="MU142" s="30"/>
      <c r="MV142" s="2">
        <v>42657</v>
      </c>
      <c r="MW142" s="30">
        <v>25989</v>
      </c>
      <c r="MX142" s="30">
        <v>2788</v>
      </c>
      <c r="MY142" s="30"/>
      <c r="MZ142" s="30"/>
      <c r="NA142" s="30">
        <v>3326</v>
      </c>
      <c r="NB142" s="30">
        <v>1646</v>
      </c>
      <c r="NC142" s="30">
        <v>1449</v>
      </c>
      <c r="ND142" s="30"/>
      <c r="NE142" s="30"/>
      <c r="NF142" s="30"/>
      <c r="NG142" s="30"/>
      <c r="NH142" s="30"/>
      <c r="NI142" s="30"/>
      <c r="NJ142" s="30"/>
      <c r="NK142" s="30"/>
      <c r="NL142" s="30"/>
      <c r="NM142" s="30"/>
      <c r="NN142" s="30"/>
      <c r="NO142" s="30"/>
      <c r="NP142" s="30"/>
      <c r="NQ142" s="30"/>
      <c r="NR142" s="30"/>
      <c r="NS142" s="30"/>
      <c r="NT142" s="30"/>
      <c r="NU142" s="30"/>
      <c r="NV142" s="30"/>
      <c r="NW142" s="30"/>
      <c r="NX142" s="2">
        <v>35198</v>
      </c>
      <c r="NY142" s="4">
        <v>77855</v>
      </c>
    </row>
    <row r="143" spans="1:389" x14ac:dyDescent="0.25">
      <c r="A143" s="76">
        <v>38777</v>
      </c>
      <c r="B143" s="30">
        <v>59760</v>
      </c>
      <c r="C143" s="30">
        <v>10727</v>
      </c>
      <c r="D143" s="30"/>
      <c r="E143" s="30"/>
      <c r="F143" s="30"/>
      <c r="G143" s="30"/>
      <c r="H143" s="30"/>
      <c r="I143" s="30"/>
      <c r="J143" s="30"/>
      <c r="K143" s="30"/>
      <c r="L143" s="30">
        <v>13046</v>
      </c>
      <c r="M143" s="30">
        <v>3279</v>
      </c>
      <c r="N143" s="30">
        <v>1378</v>
      </c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">
        <v>88190</v>
      </c>
      <c r="BQ143" s="30">
        <v>25278</v>
      </c>
      <c r="BR143" s="30">
        <v>445</v>
      </c>
      <c r="BS143" s="30"/>
      <c r="BT143" s="30"/>
      <c r="BU143" s="30">
        <v>2540</v>
      </c>
      <c r="BV143" s="30">
        <v>221</v>
      </c>
      <c r="BW143" s="30">
        <v>804</v>
      </c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2">
        <v>29288</v>
      </c>
      <c r="CS143" s="4">
        <v>117478</v>
      </c>
      <c r="CT143" s="30">
        <v>9766</v>
      </c>
      <c r="CU143" s="30">
        <v>1705</v>
      </c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>
        <v>1225</v>
      </c>
      <c r="DG143" s="30">
        <v>1039</v>
      </c>
      <c r="DH143" s="30">
        <v>128</v>
      </c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2">
        <v>13863</v>
      </c>
      <c r="FI143" s="30">
        <v>3295</v>
      </c>
      <c r="FJ143" s="30">
        <v>67</v>
      </c>
      <c r="FK143" s="30"/>
      <c r="FL143" s="30"/>
      <c r="FM143" s="30">
        <v>185</v>
      </c>
      <c r="FN143" s="30">
        <v>51</v>
      </c>
      <c r="FO143" s="30">
        <v>11</v>
      </c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2">
        <v>3609</v>
      </c>
      <c r="GK143" s="4">
        <v>17472</v>
      </c>
      <c r="GL143" s="105">
        <v>6762846</v>
      </c>
      <c r="GM143" s="30">
        <v>1101294</v>
      </c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>
        <v>930118</v>
      </c>
      <c r="GY143" s="30">
        <v>279740</v>
      </c>
      <c r="GZ143" s="30">
        <v>47515</v>
      </c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  <c r="IW143" s="30"/>
      <c r="IX143" s="30"/>
      <c r="IY143" s="30"/>
      <c r="IZ143" s="2">
        <v>9121513</v>
      </c>
      <c r="JA143" s="30">
        <v>152073</v>
      </c>
      <c r="JB143" s="30">
        <v>1570</v>
      </c>
      <c r="JC143" s="30"/>
      <c r="JD143" s="30"/>
      <c r="JE143" s="30"/>
      <c r="JF143" s="30">
        <v>3987</v>
      </c>
      <c r="JG143" s="30">
        <v>437</v>
      </c>
      <c r="JH143" s="30">
        <v>1149</v>
      </c>
      <c r="JI143" s="30"/>
      <c r="JJ143" s="30"/>
      <c r="JK143" s="30"/>
      <c r="JL143" s="30"/>
      <c r="JM143" s="30"/>
      <c r="JN143" s="30"/>
      <c r="JO143" s="30"/>
      <c r="JP143" s="30"/>
      <c r="JQ143" s="30"/>
      <c r="JR143" s="30"/>
      <c r="JS143" s="30"/>
      <c r="JT143" s="30"/>
      <c r="JU143" s="30"/>
      <c r="JV143" s="30"/>
      <c r="JW143" s="30"/>
      <c r="JX143" s="30"/>
      <c r="JY143" s="30"/>
      <c r="JZ143" s="30"/>
      <c r="KA143" s="30"/>
      <c r="KB143" s="30"/>
      <c r="KC143" s="30"/>
      <c r="KD143" s="30"/>
      <c r="KE143" s="30"/>
      <c r="KF143" s="2">
        <v>159216</v>
      </c>
      <c r="KG143" s="4">
        <v>9280729</v>
      </c>
      <c r="KH143" s="30">
        <v>19415</v>
      </c>
      <c r="KI143" s="30">
        <v>6740</v>
      </c>
      <c r="KJ143" s="30"/>
      <c r="KK143" s="30"/>
      <c r="KL143" s="30"/>
      <c r="KM143" s="30"/>
      <c r="KN143" s="30"/>
      <c r="KO143" s="30"/>
      <c r="KP143" s="30"/>
      <c r="KQ143" s="30"/>
      <c r="KR143" s="30"/>
      <c r="KS143" s="30"/>
      <c r="KT143" s="12">
        <v>9168</v>
      </c>
      <c r="KU143" s="30">
        <v>3133</v>
      </c>
      <c r="KV143" s="30">
        <v>2245</v>
      </c>
      <c r="KW143" s="30"/>
      <c r="KX143" s="30"/>
      <c r="KY143" s="30"/>
      <c r="KZ143" s="30"/>
      <c r="LA143" s="30"/>
      <c r="LB143" s="30"/>
      <c r="LC143" s="30"/>
      <c r="LD143" s="30"/>
      <c r="LE143" s="30"/>
      <c r="LF143" s="30"/>
      <c r="LG143" s="30"/>
      <c r="LH143" s="30"/>
      <c r="LI143" s="30"/>
      <c r="LJ143" s="30"/>
      <c r="LK143" s="30"/>
      <c r="LL143" s="30"/>
      <c r="LM143" s="30"/>
      <c r="LN143" s="30"/>
      <c r="LO143" s="30"/>
      <c r="LP143" s="30"/>
      <c r="LQ143" s="30"/>
      <c r="LR143" s="30"/>
      <c r="LS143" s="30"/>
      <c r="LT143" s="30"/>
      <c r="LU143" s="30"/>
      <c r="LV143" s="30"/>
      <c r="LW143" s="30"/>
      <c r="LX143" s="30"/>
      <c r="LY143" s="30"/>
      <c r="LZ143" s="30"/>
      <c r="MA143" s="30"/>
      <c r="MB143" s="30"/>
      <c r="MC143" s="30"/>
      <c r="MD143" s="30"/>
      <c r="ME143" s="30"/>
      <c r="MF143" s="30"/>
      <c r="MG143" s="30"/>
      <c r="MH143" s="30"/>
      <c r="MI143" s="30"/>
      <c r="MJ143" s="30"/>
      <c r="MK143" s="30"/>
      <c r="ML143" s="30"/>
      <c r="MM143" s="30"/>
      <c r="MN143" s="30"/>
      <c r="MO143" s="30"/>
      <c r="MP143" s="30"/>
      <c r="MQ143" s="30"/>
      <c r="MR143" s="30"/>
      <c r="MS143" s="30"/>
      <c r="MT143" s="30"/>
      <c r="MU143" s="30"/>
      <c r="MV143" s="2">
        <v>40701</v>
      </c>
      <c r="MW143" s="30">
        <v>30762</v>
      </c>
      <c r="MX143" s="30">
        <v>2932</v>
      </c>
      <c r="MY143" s="30"/>
      <c r="MZ143" s="30"/>
      <c r="NA143" s="30">
        <v>4774</v>
      </c>
      <c r="NB143" s="30">
        <v>1678</v>
      </c>
      <c r="NC143" s="30">
        <v>2061</v>
      </c>
      <c r="ND143" s="30"/>
      <c r="NE143" s="30"/>
      <c r="NF143" s="30"/>
      <c r="NG143" s="30"/>
      <c r="NH143" s="30"/>
      <c r="NI143" s="30"/>
      <c r="NJ143" s="30"/>
      <c r="NK143" s="30"/>
      <c r="NL143" s="30"/>
      <c r="NM143" s="30"/>
      <c r="NN143" s="30"/>
      <c r="NO143" s="30"/>
      <c r="NP143" s="30"/>
      <c r="NQ143" s="30"/>
      <c r="NR143" s="30"/>
      <c r="NS143" s="30"/>
      <c r="NT143" s="30"/>
      <c r="NU143" s="30"/>
      <c r="NV143" s="30"/>
      <c r="NW143" s="30"/>
      <c r="NX143" s="2">
        <v>42207</v>
      </c>
      <c r="NY143" s="4">
        <v>82908</v>
      </c>
    </row>
    <row r="144" spans="1:389" x14ac:dyDescent="0.25">
      <c r="A144" s="76">
        <v>38808</v>
      </c>
      <c r="B144" s="30">
        <v>31897</v>
      </c>
      <c r="C144" s="30">
        <v>6106</v>
      </c>
      <c r="D144" s="30"/>
      <c r="E144" s="30"/>
      <c r="F144" s="30"/>
      <c r="G144" s="30"/>
      <c r="H144" s="30"/>
      <c r="I144" s="30"/>
      <c r="J144" s="30"/>
      <c r="K144" s="30"/>
      <c r="L144" s="30">
        <v>18408</v>
      </c>
      <c r="M144" s="30">
        <v>4495</v>
      </c>
      <c r="N144" s="30">
        <v>1617</v>
      </c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">
        <v>62523</v>
      </c>
      <c r="BQ144" s="30">
        <v>14044</v>
      </c>
      <c r="BR144" s="30">
        <v>491</v>
      </c>
      <c r="BS144" s="30"/>
      <c r="BT144" s="30"/>
      <c r="BU144" s="30">
        <v>4772</v>
      </c>
      <c r="BV144" s="30">
        <v>1323</v>
      </c>
      <c r="BW144" s="30">
        <v>1374</v>
      </c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2">
        <v>22004</v>
      </c>
      <c r="CS144" s="4">
        <v>84527</v>
      </c>
      <c r="CT144" s="30">
        <v>5340</v>
      </c>
      <c r="CU144" s="30">
        <v>904</v>
      </c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>
        <v>996</v>
      </c>
      <c r="DG144" s="30">
        <v>1107</v>
      </c>
      <c r="DH144" s="30">
        <v>274</v>
      </c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2">
        <v>8621</v>
      </c>
      <c r="FI144" s="30">
        <v>1867</v>
      </c>
      <c r="FJ144" s="30">
        <v>54</v>
      </c>
      <c r="FK144" s="30"/>
      <c r="FL144" s="30"/>
      <c r="FM144" s="30">
        <v>157</v>
      </c>
      <c r="FN144" s="30">
        <v>133</v>
      </c>
      <c r="FO144" s="30">
        <v>60</v>
      </c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2">
        <v>2271</v>
      </c>
      <c r="GK144" s="4">
        <v>10892</v>
      </c>
      <c r="GL144" s="105">
        <v>3510051</v>
      </c>
      <c r="GM144" s="30">
        <v>613526</v>
      </c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>
        <v>1313636</v>
      </c>
      <c r="GY144" s="30">
        <v>393990</v>
      </c>
      <c r="GZ144" s="30">
        <v>56018</v>
      </c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  <c r="IW144" s="30"/>
      <c r="IX144" s="30"/>
      <c r="IY144" s="30"/>
      <c r="IZ144" s="2">
        <v>5887221</v>
      </c>
      <c r="JA144" s="30">
        <v>49867</v>
      </c>
      <c r="JB144" s="30">
        <v>1802</v>
      </c>
      <c r="JC144" s="30"/>
      <c r="JD144" s="30"/>
      <c r="JE144" s="30"/>
      <c r="JF144" s="30">
        <v>3240</v>
      </c>
      <c r="JG144" s="30">
        <v>641</v>
      </c>
      <c r="JH144" s="30">
        <v>457</v>
      </c>
      <c r="JI144" s="30"/>
      <c r="JJ144" s="30"/>
      <c r="JK144" s="30"/>
      <c r="JL144" s="30"/>
      <c r="JM144" s="30"/>
      <c r="JN144" s="30"/>
      <c r="JO144" s="30"/>
      <c r="JP144" s="30"/>
      <c r="JQ144" s="30"/>
      <c r="JR144" s="30"/>
      <c r="JS144" s="30"/>
      <c r="JT144" s="30"/>
      <c r="JU144" s="30"/>
      <c r="JV144" s="30"/>
      <c r="JW144" s="30"/>
      <c r="JX144" s="30"/>
      <c r="JY144" s="30"/>
      <c r="JZ144" s="30"/>
      <c r="KA144" s="30"/>
      <c r="KB144" s="30"/>
      <c r="KC144" s="30"/>
      <c r="KD144" s="30"/>
      <c r="KE144" s="30"/>
      <c r="KF144" s="2">
        <v>56007</v>
      </c>
      <c r="KG144" s="4">
        <v>5943228</v>
      </c>
      <c r="KH144" s="30">
        <v>17268</v>
      </c>
      <c r="KI144" s="30">
        <v>6851</v>
      </c>
      <c r="KJ144" s="30"/>
      <c r="KK144" s="30"/>
      <c r="KL144" s="30"/>
      <c r="KM144" s="30"/>
      <c r="KN144" s="30"/>
      <c r="KO144" s="30"/>
      <c r="KP144" s="30"/>
      <c r="KQ144" s="30"/>
      <c r="KR144" s="30"/>
      <c r="KS144" s="30"/>
      <c r="KT144" s="12">
        <v>8965</v>
      </c>
      <c r="KU144" s="30">
        <v>3835</v>
      </c>
      <c r="KV144" s="30">
        <v>2592</v>
      </c>
      <c r="KW144" s="30"/>
      <c r="KX144" s="30"/>
      <c r="KY144" s="30"/>
      <c r="KZ144" s="30"/>
      <c r="LA144" s="30"/>
      <c r="LB144" s="30"/>
      <c r="LC144" s="30"/>
      <c r="LD144" s="30"/>
      <c r="LE144" s="30"/>
      <c r="LF144" s="30"/>
      <c r="LG144" s="30"/>
      <c r="LH144" s="30"/>
      <c r="LI144" s="30"/>
      <c r="LJ144" s="30"/>
      <c r="LK144" s="30"/>
      <c r="LL144" s="30"/>
      <c r="LM144" s="30"/>
      <c r="LN144" s="30"/>
      <c r="LO144" s="30"/>
      <c r="LP144" s="30"/>
      <c r="LQ144" s="30"/>
      <c r="LR144" s="30"/>
      <c r="LS144" s="30"/>
      <c r="LT144" s="30"/>
      <c r="LU144" s="30"/>
      <c r="LV144" s="30"/>
      <c r="LW144" s="30"/>
      <c r="LX144" s="30"/>
      <c r="LY144" s="30"/>
      <c r="LZ144" s="30"/>
      <c r="MA144" s="30"/>
      <c r="MB144" s="30"/>
      <c r="MC144" s="30"/>
      <c r="MD144" s="30"/>
      <c r="ME144" s="30"/>
      <c r="MF144" s="30"/>
      <c r="MG144" s="30"/>
      <c r="MH144" s="30"/>
      <c r="MI144" s="30"/>
      <c r="MJ144" s="30"/>
      <c r="MK144" s="30"/>
      <c r="ML144" s="30"/>
      <c r="MM144" s="30"/>
      <c r="MN144" s="30"/>
      <c r="MO144" s="30"/>
      <c r="MP144" s="30"/>
      <c r="MQ144" s="30"/>
      <c r="MR144" s="30"/>
      <c r="MS144" s="30"/>
      <c r="MT144" s="30"/>
      <c r="MU144" s="30"/>
      <c r="MV144" s="2">
        <v>39511</v>
      </c>
      <c r="MW144" s="30">
        <v>29553</v>
      </c>
      <c r="MX144" s="30">
        <v>2784</v>
      </c>
      <c r="MY144" s="30"/>
      <c r="MZ144" s="30"/>
      <c r="NA144" s="30">
        <v>3648</v>
      </c>
      <c r="NB144" s="30">
        <v>606</v>
      </c>
      <c r="NC144" s="30">
        <v>1019</v>
      </c>
      <c r="ND144" s="30"/>
      <c r="NE144" s="30"/>
      <c r="NF144" s="30"/>
      <c r="NG144" s="30"/>
      <c r="NH144" s="30"/>
      <c r="NI144" s="30"/>
      <c r="NJ144" s="30"/>
      <c r="NK144" s="30"/>
      <c r="NL144" s="30"/>
      <c r="NM144" s="30"/>
      <c r="NN144" s="30"/>
      <c r="NO144" s="30"/>
      <c r="NP144" s="30"/>
      <c r="NQ144" s="30"/>
      <c r="NR144" s="30"/>
      <c r="NS144" s="30"/>
      <c r="NT144" s="30"/>
      <c r="NU144" s="30"/>
      <c r="NV144" s="30"/>
      <c r="NW144" s="30"/>
      <c r="NX144" s="2">
        <v>37610</v>
      </c>
      <c r="NY144" s="4">
        <v>77121</v>
      </c>
    </row>
    <row r="145" spans="1:389" x14ac:dyDescent="0.25">
      <c r="A145" s="76">
        <v>38838</v>
      </c>
      <c r="B145" s="30">
        <v>49269</v>
      </c>
      <c r="C145" s="30">
        <v>10932</v>
      </c>
      <c r="D145" s="30"/>
      <c r="E145" s="30"/>
      <c r="F145" s="30"/>
      <c r="G145" s="30"/>
      <c r="H145" s="30"/>
      <c r="I145" s="30"/>
      <c r="J145" s="30"/>
      <c r="K145" s="30"/>
      <c r="L145" s="30">
        <v>13112</v>
      </c>
      <c r="M145" s="30">
        <v>11617</v>
      </c>
      <c r="N145" s="30">
        <v>7220</v>
      </c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">
        <v>92150</v>
      </c>
      <c r="BQ145" s="30">
        <v>17528</v>
      </c>
      <c r="BR145" s="30">
        <v>332</v>
      </c>
      <c r="BS145" s="30"/>
      <c r="BT145" s="30"/>
      <c r="BU145" s="30">
        <v>5622</v>
      </c>
      <c r="BV145" s="30">
        <v>1406</v>
      </c>
      <c r="BW145" s="30">
        <v>5</v>
      </c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2">
        <v>24893</v>
      </c>
      <c r="CS145" s="4">
        <v>117043</v>
      </c>
      <c r="CT145" s="30">
        <v>9104</v>
      </c>
      <c r="CU145" s="30">
        <v>1796</v>
      </c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>
        <v>1515</v>
      </c>
      <c r="DG145" s="30">
        <v>2186</v>
      </c>
      <c r="DH145" s="30">
        <v>918</v>
      </c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2">
        <v>15519</v>
      </c>
      <c r="FI145" s="30">
        <v>2457</v>
      </c>
      <c r="FJ145" s="30">
        <v>42</v>
      </c>
      <c r="FK145" s="30"/>
      <c r="FL145" s="30"/>
      <c r="FM145" s="30">
        <v>277</v>
      </c>
      <c r="FN145" s="30">
        <v>83</v>
      </c>
      <c r="FO145" s="30">
        <v>4</v>
      </c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2">
        <v>2863</v>
      </c>
      <c r="GK145" s="4">
        <v>18382</v>
      </c>
      <c r="GL145" s="105">
        <v>5852859</v>
      </c>
      <c r="GM145" s="30">
        <v>1177446</v>
      </c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>
        <v>971966</v>
      </c>
      <c r="GY145" s="30">
        <v>1149042</v>
      </c>
      <c r="GZ145" s="30">
        <v>260571</v>
      </c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  <c r="IW145" s="30"/>
      <c r="IX145" s="30"/>
      <c r="IY145" s="30"/>
      <c r="IZ145" s="2">
        <v>9411884</v>
      </c>
      <c r="JA145" s="30">
        <v>81822</v>
      </c>
      <c r="JB145" s="30">
        <v>3044</v>
      </c>
      <c r="JC145" s="30"/>
      <c r="JD145" s="30"/>
      <c r="JE145" s="30"/>
      <c r="JF145" s="30">
        <v>11434</v>
      </c>
      <c r="JG145" s="30">
        <v>1599</v>
      </c>
      <c r="JH145" s="30">
        <v>6</v>
      </c>
      <c r="JI145" s="30"/>
      <c r="JJ145" s="30"/>
      <c r="JK145" s="30"/>
      <c r="JL145" s="30"/>
      <c r="JM145" s="30"/>
      <c r="JN145" s="30"/>
      <c r="JO145" s="30"/>
      <c r="JP145" s="30"/>
      <c r="JQ145" s="30"/>
      <c r="JR145" s="30"/>
      <c r="JS145" s="30"/>
      <c r="JT145" s="30"/>
      <c r="JU145" s="30"/>
      <c r="JV145" s="30"/>
      <c r="JW145" s="30"/>
      <c r="JX145" s="30"/>
      <c r="JY145" s="30"/>
      <c r="JZ145" s="30"/>
      <c r="KA145" s="30"/>
      <c r="KB145" s="30"/>
      <c r="KC145" s="30"/>
      <c r="KD145" s="30"/>
      <c r="KE145" s="30"/>
      <c r="KF145" s="2">
        <v>97905</v>
      </c>
      <c r="KG145" s="4">
        <v>9509789</v>
      </c>
      <c r="KH145" s="30">
        <v>19486</v>
      </c>
      <c r="KI145" s="30">
        <v>6357</v>
      </c>
      <c r="KJ145" s="30"/>
      <c r="KK145" s="30"/>
      <c r="KL145" s="30"/>
      <c r="KM145" s="30"/>
      <c r="KN145" s="30"/>
      <c r="KO145" s="30"/>
      <c r="KP145" s="30"/>
      <c r="KQ145" s="30"/>
      <c r="KR145" s="30"/>
      <c r="KS145" s="30"/>
      <c r="KT145" s="12">
        <v>8482</v>
      </c>
      <c r="KU145" s="30">
        <v>2028</v>
      </c>
      <c r="KV145" s="30">
        <v>2598</v>
      </c>
      <c r="KW145" s="30"/>
      <c r="KX145" s="30"/>
      <c r="KY145" s="30"/>
      <c r="KZ145" s="30"/>
      <c r="LA145" s="30"/>
      <c r="LB145" s="30"/>
      <c r="LC145" s="30"/>
      <c r="LD145" s="30"/>
      <c r="LE145" s="30"/>
      <c r="LF145" s="30"/>
      <c r="LG145" s="30"/>
      <c r="LH145" s="30"/>
      <c r="LI145" s="30"/>
      <c r="LJ145" s="30"/>
      <c r="LK145" s="30"/>
      <c r="LL145" s="30"/>
      <c r="LM145" s="30"/>
      <c r="LN145" s="30"/>
      <c r="LO145" s="30"/>
      <c r="LP145" s="30"/>
      <c r="LQ145" s="30"/>
      <c r="LR145" s="30"/>
      <c r="LS145" s="30"/>
      <c r="LT145" s="30"/>
      <c r="LU145" s="30"/>
      <c r="LV145" s="30"/>
      <c r="LW145" s="30"/>
      <c r="LX145" s="30"/>
      <c r="LY145" s="30"/>
      <c r="LZ145" s="30"/>
      <c r="MA145" s="30"/>
      <c r="MB145" s="30"/>
      <c r="MC145" s="30"/>
      <c r="MD145" s="30"/>
      <c r="ME145" s="30"/>
      <c r="MF145" s="30"/>
      <c r="MG145" s="30"/>
      <c r="MH145" s="30"/>
      <c r="MI145" s="30"/>
      <c r="MJ145" s="30"/>
      <c r="MK145" s="30"/>
      <c r="ML145" s="30"/>
      <c r="MM145" s="30"/>
      <c r="MN145" s="30"/>
      <c r="MO145" s="30"/>
      <c r="MP145" s="30"/>
      <c r="MQ145" s="30"/>
      <c r="MR145" s="30"/>
      <c r="MS145" s="30"/>
      <c r="MT145" s="30"/>
      <c r="MU145" s="30"/>
      <c r="MV145" s="2">
        <v>38951</v>
      </c>
      <c r="MW145" s="30">
        <v>31785</v>
      </c>
      <c r="MX145" s="30">
        <v>2833</v>
      </c>
      <c r="MY145" s="30"/>
      <c r="MZ145" s="30"/>
      <c r="NA145" s="30">
        <v>7749</v>
      </c>
      <c r="NB145" s="30">
        <v>1009</v>
      </c>
      <c r="NC145" s="30">
        <v>1913</v>
      </c>
      <c r="ND145" s="30"/>
      <c r="NE145" s="30"/>
      <c r="NF145" s="30"/>
      <c r="NG145" s="30"/>
      <c r="NH145" s="30"/>
      <c r="NI145" s="30"/>
      <c r="NJ145" s="30"/>
      <c r="NK145" s="30"/>
      <c r="NL145" s="30"/>
      <c r="NM145" s="30"/>
      <c r="NN145" s="30"/>
      <c r="NO145" s="30"/>
      <c r="NP145" s="30"/>
      <c r="NQ145" s="30"/>
      <c r="NR145" s="30"/>
      <c r="NS145" s="30"/>
      <c r="NT145" s="30"/>
      <c r="NU145" s="30"/>
      <c r="NV145" s="30"/>
      <c r="NW145" s="30"/>
      <c r="NX145" s="2">
        <v>45289</v>
      </c>
      <c r="NY145" s="4">
        <v>84240</v>
      </c>
    </row>
    <row r="146" spans="1:389" x14ac:dyDescent="0.25">
      <c r="A146" s="76">
        <v>38869</v>
      </c>
      <c r="B146" s="30">
        <v>93956</v>
      </c>
      <c r="C146" s="30">
        <v>14774</v>
      </c>
      <c r="D146" s="30"/>
      <c r="E146" s="30"/>
      <c r="F146" s="30"/>
      <c r="G146" s="30"/>
      <c r="H146" s="30"/>
      <c r="I146" s="30"/>
      <c r="J146" s="30"/>
      <c r="K146" s="30"/>
      <c r="L146" s="30">
        <v>25673</v>
      </c>
      <c r="M146" s="30">
        <v>9954</v>
      </c>
      <c r="N146" s="30">
        <v>6806</v>
      </c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">
        <v>151163</v>
      </c>
      <c r="BQ146" s="30">
        <v>43384</v>
      </c>
      <c r="BR146" s="30">
        <v>3189</v>
      </c>
      <c r="BS146" s="30"/>
      <c r="BT146" s="30"/>
      <c r="BU146" s="30">
        <v>7163</v>
      </c>
      <c r="BV146" s="30">
        <v>2643</v>
      </c>
      <c r="BW146" s="30">
        <v>489</v>
      </c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2">
        <v>56868</v>
      </c>
      <c r="CS146" s="4">
        <v>208031</v>
      </c>
      <c r="CT146" s="30">
        <v>12616</v>
      </c>
      <c r="CU146" s="30">
        <v>2060</v>
      </c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>
        <v>2139</v>
      </c>
      <c r="DG146" s="30">
        <v>1856</v>
      </c>
      <c r="DH146" s="30">
        <v>1005</v>
      </c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2">
        <v>19676</v>
      </c>
      <c r="FI146" s="30">
        <v>4844</v>
      </c>
      <c r="FJ146" s="30">
        <v>261</v>
      </c>
      <c r="FK146" s="30"/>
      <c r="FL146" s="30"/>
      <c r="FM146" s="30">
        <v>324</v>
      </c>
      <c r="FN146" s="30">
        <v>253</v>
      </c>
      <c r="FO146" s="30">
        <v>28</v>
      </c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2">
        <v>5710</v>
      </c>
      <c r="GK146" s="4">
        <v>25386</v>
      </c>
      <c r="GL146" s="105">
        <v>12188396</v>
      </c>
      <c r="GM146" s="30">
        <v>1751755</v>
      </c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>
        <v>1995622</v>
      </c>
      <c r="GY146" s="30">
        <v>1101364</v>
      </c>
      <c r="GZ146" s="30">
        <v>294602</v>
      </c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  <c r="IW146" s="30"/>
      <c r="IX146" s="30"/>
      <c r="IY146" s="30"/>
      <c r="IZ146" s="2">
        <v>17331739</v>
      </c>
      <c r="JA146" s="30">
        <v>124496</v>
      </c>
      <c r="JB146" s="30">
        <v>3370</v>
      </c>
      <c r="JC146" s="30"/>
      <c r="JD146" s="30"/>
      <c r="JE146" s="30"/>
      <c r="JF146" s="30">
        <v>9286</v>
      </c>
      <c r="JG146" s="30">
        <v>2758</v>
      </c>
      <c r="JH146" s="30">
        <v>371</v>
      </c>
      <c r="JI146" s="30"/>
      <c r="JJ146" s="30"/>
      <c r="JK146" s="30"/>
      <c r="JL146" s="30"/>
      <c r="JM146" s="30"/>
      <c r="JN146" s="30"/>
      <c r="JO146" s="30"/>
      <c r="JP146" s="30"/>
      <c r="JQ146" s="30"/>
      <c r="JR146" s="30"/>
      <c r="JS146" s="30"/>
      <c r="JT146" s="30"/>
      <c r="JU146" s="30"/>
      <c r="JV146" s="30"/>
      <c r="JW146" s="30"/>
      <c r="JX146" s="30"/>
      <c r="JY146" s="30"/>
      <c r="JZ146" s="30"/>
      <c r="KA146" s="30"/>
      <c r="KB146" s="30"/>
      <c r="KC146" s="30"/>
      <c r="KD146" s="30"/>
      <c r="KE146" s="30"/>
      <c r="KF146" s="2">
        <v>140281</v>
      </c>
      <c r="KG146" s="4">
        <v>17472020</v>
      </c>
      <c r="KH146" s="30">
        <v>25464</v>
      </c>
      <c r="KI146" s="30">
        <v>7521</v>
      </c>
      <c r="KJ146" s="30"/>
      <c r="KK146" s="30"/>
      <c r="KL146" s="30"/>
      <c r="KM146" s="30"/>
      <c r="KN146" s="30"/>
      <c r="KO146" s="30"/>
      <c r="KP146" s="30"/>
      <c r="KQ146" s="30"/>
      <c r="KR146" s="30"/>
      <c r="KS146" s="30"/>
      <c r="KT146" s="12">
        <v>9610</v>
      </c>
      <c r="KU146" s="30">
        <v>2802</v>
      </c>
      <c r="KV146" s="30">
        <v>2471</v>
      </c>
      <c r="KW146" s="30"/>
      <c r="KX146" s="30"/>
      <c r="KY146" s="30"/>
      <c r="KZ146" s="30"/>
      <c r="LA146" s="30"/>
      <c r="LB146" s="30"/>
      <c r="LC146" s="30"/>
      <c r="LD146" s="30"/>
      <c r="LE146" s="30"/>
      <c r="LF146" s="30"/>
      <c r="LG146" s="30"/>
      <c r="LH146" s="30"/>
      <c r="LI146" s="30"/>
      <c r="LJ146" s="30"/>
      <c r="LK146" s="30"/>
      <c r="LL146" s="30"/>
      <c r="LM146" s="30"/>
      <c r="LN146" s="30"/>
      <c r="LO146" s="30"/>
      <c r="LP146" s="30"/>
      <c r="LQ146" s="30"/>
      <c r="LR146" s="30"/>
      <c r="LS146" s="30"/>
      <c r="LT146" s="30"/>
      <c r="LU146" s="30"/>
      <c r="LV146" s="30"/>
      <c r="LW146" s="30"/>
      <c r="LX146" s="30"/>
      <c r="LY146" s="30"/>
      <c r="LZ146" s="30"/>
      <c r="MA146" s="30"/>
      <c r="MB146" s="30"/>
      <c r="MC146" s="30"/>
      <c r="MD146" s="30"/>
      <c r="ME146" s="30"/>
      <c r="MF146" s="30"/>
      <c r="MG146" s="30"/>
      <c r="MH146" s="30"/>
      <c r="MI146" s="30"/>
      <c r="MJ146" s="30"/>
      <c r="MK146" s="30"/>
      <c r="ML146" s="30"/>
      <c r="MM146" s="30"/>
      <c r="MN146" s="30"/>
      <c r="MO146" s="30"/>
      <c r="MP146" s="30"/>
      <c r="MQ146" s="30"/>
      <c r="MR146" s="30"/>
      <c r="MS146" s="30"/>
      <c r="MT146" s="30"/>
      <c r="MU146" s="30"/>
      <c r="MV146" s="2">
        <v>47868</v>
      </c>
      <c r="MW146" s="30">
        <v>11930</v>
      </c>
      <c r="MX146" s="30">
        <v>541</v>
      </c>
      <c r="MY146" s="30"/>
      <c r="MZ146" s="30"/>
      <c r="NA146" s="30">
        <v>7000</v>
      </c>
      <c r="NB146" s="30">
        <v>692</v>
      </c>
      <c r="NC146" s="30">
        <v>684</v>
      </c>
      <c r="ND146" s="30"/>
      <c r="NE146" s="30"/>
      <c r="NF146" s="30"/>
      <c r="NG146" s="30"/>
      <c r="NH146" s="30"/>
      <c r="NI146" s="30"/>
      <c r="NJ146" s="30"/>
      <c r="NK146" s="30"/>
      <c r="NL146" s="30"/>
      <c r="NM146" s="30"/>
      <c r="NN146" s="30"/>
      <c r="NO146" s="30"/>
      <c r="NP146" s="30"/>
      <c r="NQ146" s="30"/>
      <c r="NR146" s="30"/>
      <c r="NS146" s="30"/>
      <c r="NT146" s="30"/>
      <c r="NU146" s="30"/>
      <c r="NV146" s="30"/>
      <c r="NW146" s="30"/>
      <c r="NX146" s="2">
        <v>20847</v>
      </c>
      <c r="NY146" s="4">
        <v>68715</v>
      </c>
    </row>
    <row r="147" spans="1:389" x14ac:dyDescent="0.25">
      <c r="A147" s="76">
        <v>38899</v>
      </c>
      <c r="B147" s="30">
        <v>65883</v>
      </c>
      <c r="C147" s="30">
        <v>15815</v>
      </c>
      <c r="D147" s="30"/>
      <c r="E147" s="30"/>
      <c r="F147" s="30"/>
      <c r="G147" s="30"/>
      <c r="H147" s="30"/>
      <c r="I147" s="30"/>
      <c r="J147" s="30"/>
      <c r="K147" s="30"/>
      <c r="L147" s="30">
        <v>17892</v>
      </c>
      <c r="M147" s="30">
        <v>11430</v>
      </c>
      <c r="N147" s="30">
        <v>4441</v>
      </c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>
        <v>1817</v>
      </c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">
        <v>117278</v>
      </c>
      <c r="BQ147" s="30">
        <v>17554</v>
      </c>
      <c r="BR147" s="30">
        <v>572</v>
      </c>
      <c r="BS147" s="30"/>
      <c r="BT147" s="30"/>
      <c r="BU147" s="30">
        <v>4996</v>
      </c>
      <c r="BV147" s="30">
        <v>371</v>
      </c>
      <c r="BW147" s="30">
        <v>50</v>
      </c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2">
        <v>23543</v>
      </c>
      <c r="CS147" s="4">
        <v>140821</v>
      </c>
      <c r="CT147" s="30">
        <v>10763</v>
      </c>
      <c r="CU147" s="30">
        <v>2111</v>
      </c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>
        <v>2162</v>
      </c>
      <c r="DG147" s="30">
        <v>1257</v>
      </c>
      <c r="DH147" s="30">
        <v>554</v>
      </c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>
        <v>376</v>
      </c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2">
        <v>17223</v>
      </c>
      <c r="FI147" s="30">
        <v>2847</v>
      </c>
      <c r="FJ147" s="30">
        <v>57</v>
      </c>
      <c r="FK147" s="30"/>
      <c r="FL147" s="30"/>
      <c r="FM147" s="30">
        <v>368</v>
      </c>
      <c r="FN147" s="30">
        <v>77</v>
      </c>
      <c r="FO147" s="30">
        <v>1</v>
      </c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2">
        <v>3350</v>
      </c>
      <c r="GK147" s="4">
        <v>20573</v>
      </c>
      <c r="GL147" s="105">
        <v>9280099</v>
      </c>
      <c r="GM147" s="30">
        <v>2006051</v>
      </c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>
        <v>1488172</v>
      </c>
      <c r="GY147" s="30">
        <v>1325933</v>
      </c>
      <c r="GZ147" s="30">
        <v>202426</v>
      </c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>
        <v>228372</v>
      </c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  <c r="IW147" s="30"/>
      <c r="IX147" s="30"/>
      <c r="IY147" s="30"/>
      <c r="IZ147" s="2">
        <v>14531053</v>
      </c>
      <c r="JA147" s="30">
        <v>136302</v>
      </c>
      <c r="JB147" s="30">
        <v>3233</v>
      </c>
      <c r="JC147" s="30"/>
      <c r="JD147" s="30"/>
      <c r="JE147" s="30"/>
      <c r="JF147" s="30">
        <v>12655</v>
      </c>
      <c r="JG147" s="30">
        <v>1873</v>
      </c>
      <c r="JH147" s="30">
        <v>74</v>
      </c>
      <c r="JI147" s="30"/>
      <c r="JJ147" s="30"/>
      <c r="JK147" s="30"/>
      <c r="JL147" s="30"/>
      <c r="JM147" s="30"/>
      <c r="JN147" s="30"/>
      <c r="JO147" s="30"/>
      <c r="JP147" s="30"/>
      <c r="JQ147" s="30"/>
      <c r="JR147" s="30"/>
      <c r="JS147" s="30"/>
      <c r="JT147" s="30"/>
      <c r="JU147" s="30"/>
      <c r="JV147" s="30"/>
      <c r="JW147" s="30"/>
      <c r="JX147" s="30"/>
      <c r="JY147" s="30"/>
      <c r="JZ147" s="30"/>
      <c r="KA147" s="30"/>
      <c r="KB147" s="30"/>
      <c r="KC147" s="30"/>
      <c r="KD147" s="30"/>
      <c r="KE147" s="30"/>
      <c r="KF147" s="2">
        <v>154137</v>
      </c>
      <c r="KG147" s="4">
        <v>14685190</v>
      </c>
      <c r="KH147" s="30">
        <v>25779</v>
      </c>
      <c r="KI147" s="30">
        <v>8732</v>
      </c>
      <c r="KJ147" s="30"/>
      <c r="KK147" s="30"/>
      <c r="KL147" s="30"/>
      <c r="KM147" s="30"/>
      <c r="KN147" s="30"/>
      <c r="KO147" s="30"/>
      <c r="KP147" s="30"/>
      <c r="KQ147" s="30"/>
      <c r="KR147" s="30"/>
      <c r="KS147" s="30"/>
      <c r="KT147" s="12">
        <v>10294</v>
      </c>
      <c r="KU147" s="30">
        <v>3756</v>
      </c>
      <c r="KV147" s="30">
        <v>1784</v>
      </c>
      <c r="KW147" s="30"/>
      <c r="KX147" s="30"/>
      <c r="KY147" s="30"/>
      <c r="KZ147" s="30"/>
      <c r="LA147" s="30"/>
      <c r="LB147" s="30"/>
      <c r="LC147" s="30"/>
      <c r="LD147" s="30"/>
      <c r="LE147" s="30"/>
      <c r="LF147" s="30"/>
      <c r="LG147" s="30"/>
      <c r="LH147" s="30"/>
      <c r="LI147" s="30"/>
      <c r="LJ147" s="30"/>
      <c r="LK147" s="30"/>
      <c r="LL147" s="30"/>
      <c r="LM147" s="30"/>
      <c r="LN147" s="30"/>
      <c r="LO147" s="30"/>
      <c r="LP147" s="30"/>
      <c r="LQ147" s="30"/>
      <c r="LR147" s="30"/>
      <c r="LS147" s="30"/>
      <c r="LT147" s="30"/>
      <c r="LU147" s="30"/>
      <c r="LV147" s="30"/>
      <c r="LW147" s="30"/>
      <c r="LX147" s="30"/>
      <c r="LY147" s="30"/>
      <c r="LZ147" s="30"/>
      <c r="MA147" s="30"/>
      <c r="MB147" s="30"/>
      <c r="MC147" s="30"/>
      <c r="MD147" s="30"/>
      <c r="ME147" s="30"/>
      <c r="MF147" s="30">
        <v>694</v>
      </c>
      <c r="MG147" s="30"/>
      <c r="MH147" s="30"/>
      <c r="MI147" s="30"/>
      <c r="MJ147" s="30"/>
      <c r="MK147" s="30"/>
      <c r="ML147" s="30"/>
      <c r="MM147" s="30"/>
      <c r="MN147" s="30"/>
      <c r="MO147" s="30"/>
      <c r="MP147" s="30"/>
      <c r="MQ147" s="30"/>
      <c r="MR147" s="30"/>
      <c r="MS147" s="30"/>
      <c r="MT147" s="30"/>
      <c r="MU147" s="30"/>
      <c r="MV147" s="2">
        <v>51039</v>
      </c>
      <c r="MW147" s="30">
        <v>18651</v>
      </c>
      <c r="MX147" s="30">
        <v>861</v>
      </c>
      <c r="MY147" s="30"/>
      <c r="MZ147" s="30"/>
      <c r="NA147" s="30">
        <v>10520</v>
      </c>
      <c r="NB147" s="30">
        <v>914</v>
      </c>
      <c r="NC147" s="30">
        <v>734</v>
      </c>
      <c r="ND147" s="30"/>
      <c r="NE147" s="30"/>
      <c r="NF147" s="30"/>
      <c r="NG147" s="30"/>
      <c r="NH147" s="30"/>
      <c r="NI147" s="30"/>
      <c r="NJ147" s="30"/>
      <c r="NK147" s="30"/>
      <c r="NL147" s="30"/>
      <c r="NM147" s="30"/>
      <c r="NN147" s="30"/>
      <c r="NO147" s="30"/>
      <c r="NP147" s="30"/>
      <c r="NQ147" s="30"/>
      <c r="NR147" s="30"/>
      <c r="NS147" s="30"/>
      <c r="NT147" s="30"/>
      <c r="NU147" s="30"/>
      <c r="NV147" s="30"/>
      <c r="NW147" s="30"/>
      <c r="NX147" s="2">
        <v>31680</v>
      </c>
      <c r="NY147" s="4">
        <v>82719</v>
      </c>
    </row>
    <row r="148" spans="1:389" x14ac:dyDescent="0.25">
      <c r="A148" s="76">
        <v>38930</v>
      </c>
      <c r="B148" s="30">
        <v>70733</v>
      </c>
      <c r="C148" s="30">
        <v>12474</v>
      </c>
      <c r="D148" s="30"/>
      <c r="E148" s="30"/>
      <c r="F148" s="30"/>
      <c r="G148" s="30"/>
      <c r="H148" s="30"/>
      <c r="I148" s="30"/>
      <c r="J148" s="30"/>
      <c r="K148" s="30"/>
      <c r="L148" s="30">
        <v>21395</v>
      </c>
      <c r="M148" s="30">
        <v>5757</v>
      </c>
      <c r="N148" s="30">
        <v>3946</v>
      </c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>
        <v>4882</v>
      </c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">
        <v>119187</v>
      </c>
      <c r="BQ148" s="30">
        <v>23021</v>
      </c>
      <c r="BR148" s="30">
        <v>643</v>
      </c>
      <c r="BS148" s="30"/>
      <c r="BT148" s="30"/>
      <c r="BU148" s="30">
        <v>5860</v>
      </c>
      <c r="BV148" s="30">
        <v>563</v>
      </c>
      <c r="BW148" s="30">
        <v>250</v>
      </c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2">
        <v>30337</v>
      </c>
      <c r="CS148" s="4">
        <v>149524</v>
      </c>
      <c r="CT148" s="30">
        <v>11420</v>
      </c>
      <c r="CU148" s="30">
        <v>2008</v>
      </c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>
        <v>2794</v>
      </c>
      <c r="DG148" s="30">
        <v>1067</v>
      </c>
      <c r="DH148" s="30">
        <v>433</v>
      </c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>
        <v>841</v>
      </c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2">
        <v>18563</v>
      </c>
      <c r="FI148" s="30">
        <v>3312</v>
      </c>
      <c r="FJ148" s="30">
        <v>116</v>
      </c>
      <c r="FK148" s="30"/>
      <c r="FL148" s="30"/>
      <c r="FM148" s="30">
        <v>328</v>
      </c>
      <c r="FN148" s="30">
        <v>104</v>
      </c>
      <c r="FO148" s="30">
        <v>2</v>
      </c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2">
        <v>3862</v>
      </c>
      <c r="GK148" s="4">
        <v>22425</v>
      </c>
      <c r="GL148" s="105">
        <v>9441884</v>
      </c>
      <c r="GM148" s="30">
        <v>1502342</v>
      </c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>
        <v>1789679</v>
      </c>
      <c r="GY148" s="30">
        <v>646887</v>
      </c>
      <c r="GZ148" s="30">
        <v>184368</v>
      </c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>
        <v>578939</v>
      </c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  <c r="IW148" s="30"/>
      <c r="IX148" s="30"/>
      <c r="IY148" s="30"/>
      <c r="IZ148" s="2">
        <v>14144099</v>
      </c>
      <c r="JA148" s="30">
        <v>122762</v>
      </c>
      <c r="JB148" s="30">
        <v>3094</v>
      </c>
      <c r="JC148" s="30"/>
      <c r="JD148" s="30"/>
      <c r="JE148" s="30"/>
      <c r="JF148" s="30">
        <v>7587</v>
      </c>
      <c r="JG148" s="30">
        <v>1788</v>
      </c>
      <c r="JH148" s="30">
        <v>0</v>
      </c>
      <c r="JI148" s="30"/>
      <c r="JJ148" s="30"/>
      <c r="JK148" s="30"/>
      <c r="JL148" s="30"/>
      <c r="JM148" s="30"/>
      <c r="JN148" s="30"/>
      <c r="JO148" s="30"/>
      <c r="JP148" s="30"/>
      <c r="JQ148" s="30"/>
      <c r="JR148" s="30"/>
      <c r="JS148" s="30"/>
      <c r="JT148" s="30"/>
      <c r="JU148" s="30"/>
      <c r="JV148" s="30"/>
      <c r="JW148" s="30"/>
      <c r="JX148" s="30"/>
      <c r="JY148" s="30"/>
      <c r="JZ148" s="30"/>
      <c r="KA148" s="30"/>
      <c r="KB148" s="30"/>
      <c r="KC148" s="30"/>
      <c r="KD148" s="30"/>
      <c r="KE148" s="30"/>
      <c r="KF148" s="2">
        <v>135231</v>
      </c>
      <c r="KG148" s="4">
        <v>14279330</v>
      </c>
      <c r="KH148" s="30">
        <v>25819</v>
      </c>
      <c r="KI148" s="30">
        <v>9678</v>
      </c>
      <c r="KJ148" s="30"/>
      <c r="KK148" s="30"/>
      <c r="KL148" s="30"/>
      <c r="KM148" s="30"/>
      <c r="KN148" s="30"/>
      <c r="KO148" s="30"/>
      <c r="KP148" s="30"/>
      <c r="KQ148" s="30"/>
      <c r="KR148" s="30"/>
      <c r="KS148" s="30"/>
      <c r="KT148" s="12">
        <v>11831</v>
      </c>
      <c r="KU148" s="30">
        <v>2523</v>
      </c>
      <c r="KV148" s="30">
        <v>1734</v>
      </c>
      <c r="KW148" s="30"/>
      <c r="KX148" s="30"/>
      <c r="KY148" s="30"/>
      <c r="KZ148" s="30"/>
      <c r="LA148" s="30"/>
      <c r="LB148" s="30"/>
      <c r="LC148" s="30"/>
      <c r="LD148" s="30"/>
      <c r="LE148" s="30"/>
      <c r="LF148" s="30"/>
      <c r="LG148" s="30"/>
      <c r="LH148" s="30"/>
      <c r="LI148" s="30"/>
      <c r="LJ148" s="30"/>
      <c r="LK148" s="30"/>
      <c r="LL148" s="30"/>
      <c r="LM148" s="30"/>
      <c r="LN148" s="30"/>
      <c r="LO148" s="30"/>
      <c r="LP148" s="30"/>
      <c r="LQ148" s="30"/>
      <c r="LR148" s="30"/>
      <c r="LS148" s="30"/>
      <c r="LT148" s="30"/>
      <c r="LU148" s="30"/>
      <c r="LV148" s="30"/>
      <c r="LW148" s="30"/>
      <c r="LX148" s="30"/>
      <c r="LY148" s="30"/>
      <c r="LZ148" s="30"/>
      <c r="MA148" s="30"/>
      <c r="MB148" s="30"/>
      <c r="MC148" s="30"/>
      <c r="MD148" s="30"/>
      <c r="ME148" s="30"/>
      <c r="MF148" s="30">
        <v>1267</v>
      </c>
      <c r="MG148" s="30"/>
      <c r="MH148" s="30"/>
      <c r="MI148" s="30"/>
      <c r="MJ148" s="30"/>
      <c r="MK148" s="30"/>
      <c r="ML148" s="30"/>
      <c r="MM148" s="30"/>
      <c r="MN148" s="30"/>
      <c r="MO148" s="30"/>
      <c r="MP148" s="30"/>
      <c r="MQ148" s="30"/>
      <c r="MR148" s="30"/>
      <c r="MS148" s="30"/>
      <c r="MT148" s="30"/>
      <c r="MU148" s="30"/>
      <c r="MV148" s="2">
        <v>52852</v>
      </c>
      <c r="MW148" s="30">
        <v>24764</v>
      </c>
      <c r="MX148" s="30">
        <v>1238</v>
      </c>
      <c r="MY148" s="30"/>
      <c r="MZ148" s="30"/>
      <c r="NA148" s="30">
        <v>9510</v>
      </c>
      <c r="NB148" s="30">
        <v>1162</v>
      </c>
      <c r="NC148" s="30">
        <v>484</v>
      </c>
      <c r="ND148" s="30"/>
      <c r="NE148" s="30"/>
      <c r="NF148" s="30"/>
      <c r="NG148" s="30"/>
      <c r="NH148" s="30"/>
      <c r="NI148" s="30"/>
      <c r="NJ148" s="30"/>
      <c r="NK148" s="30"/>
      <c r="NL148" s="30"/>
      <c r="NM148" s="30"/>
      <c r="NN148" s="30"/>
      <c r="NO148" s="30"/>
      <c r="NP148" s="30"/>
      <c r="NQ148" s="30"/>
      <c r="NR148" s="30"/>
      <c r="NS148" s="30"/>
      <c r="NT148" s="30"/>
      <c r="NU148" s="30"/>
      <c r="NV148" s="30"/>
      <c r="NW148" s="30"/>
      <c r="NX148" s="2">
        <v>37158</v>
      </c>
      <c r="NY148" s="4">
        <v>90010</v>
      </c>
    </row>
    <row r="149" spans="1:389" x14ac:dyDescent="0.25">
      <c r="A149" s="76">
        <v>38961</v>
      </c>
      <c r="B149" s="30">
        <v>75162</v>
      </c>
      <c r="C149" s="30">
        <v>16293</v>
      </c>
      <c r="D149" s="30"/>
      <c r="E149" s="30"/>
      <c r="F149" s="30"/>
      <c r="G149" s="30"/>
      <c r="H149" s="30"/>
      <c r="I149" s="30"/>
      <c r="J149" s="30"/>
      <c r="K149" s="30"/>
      <c r="L149" s="30">
        <v>18793</v>
      </c>
      <c r="M149" s="30">
        <v>5523</v>
      </c>
      <c r="N149" s="30">
        <v>2744</v>
      </c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>
        <v>3936</v>
      </c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">
        <v>122451</v>
      </c>
      <c r="BQ149" s="30">
        <v>20786</v>
      </c>
      <c r="BR149" s="30">
        <v>2159</v>
      </c>
      <c r="BS149" s="30"/>
      <c r="BT149" s="30"/>
      <c r="BU149" s="30">
        <v>4978</v>
      </c>
      <c r="BV149" s="30">
        <v>162</v>
      </c>
      <c r="BW149" s="30">
        <v>36</v>
      </c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2">
        <v>28121</v>
      </c>
      <c r="CS149" s="4">
        <v>150572</v>
      </c>
      <c r="CT149" s="30">
        <v>10849</v>
      </c>
      <c r="CU149" s="30">
        <v>2018</v>
      </c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>
        <v>2951</v>
      </c>
      <c r="DG149" s="30">
        <v>930</v>
      </c>
      <c r="DH149" s="30">
        <v>275</v>
      </c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>
        <v>737</v>
      </c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2">
        <v>17760</v>
      </c>
      <c r="FI149" s="30">
        <v>2685</v>
      </c>
      <c r="FJ149" s="30">
        <v>244</v>
      </c>
      <c r="FK149" s="30"/>
      <c r="FL149" s="30"/>
      <c r="FM149" s="30">
        <v>410</v>
      </c>
      <c r="FN149" s="30">
        <v>49</v>
      </c>
      <c r="FO149" s="30">
        <v>3</v>
      </c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2">
        <v>3391</v>
      </c>
      <c r="GK149" s="4">
        <v>21151</v>
      </c>
      <c r="GL149" s="105">
        <v>9885948</v>
      </c>
      <c r="GM149" s="30">
        <v>2014686</v>
      </c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>
        <v>1636740</v>
      </c>
      <c r="GY149" s="30">
        <v>645163</v>
      </c>
      <c r="GZ149" s="30">
        <v>134681</v>
      </c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>
        <v>468648</v>
      </c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  <c r="IW149" s="30"/>
      <c r="IX149" s="30"/>
      <c r="IY149" s="30"/>
      <c r="IZ149" s="2">
        <v>14785866</v>
      </c>
      <c r="JA149" s="30">
        <v>157773</v>
      </c>
      <c r="JB149" s="30">
        <v>14295</v>
      </c>
      <c r="JC149" s="30"/>
      <c r="JD149" s="30"/>
      <c r="JE149" s="30"/>
      <c r="JF149" s="30">
        <v>11731</v>
      </c>
      <c r="JG149" s="30">
        <v>586</v>
      </c>
      <c r="JH149" s="30">
        <v>134</v>
      </c>
      <c r="JI149" s="30"/>
      <c r="JJ149" s="30"/>
      <c r="JK149" s="30"/>
      <c r="JL149" s="30"/>
      <c r="JM149" s="30"/>
      <c r="JN149" s="30"/>
      <c r="JO149" s="30"/>
      <c r="JP149" s="30"/>
      <c r="JQ149" s="30"/>
      <c r="JR149" s="30"/>
      <c r="JS149" s="30"/>
      <c r="JT149" s="30"/>
      <c r="JU149" s="30"/>
      <c r="JV149" s="30"/>
      <c r="JW149" s="30"/>
      <c r="JX149" s="30"/>
      <c r="JY149" s="30"/>
      <c r="JZ149" s="30"/>
      <c r="KA149" s="30"/>
      <c r="KB149" s="30"/>
      <c r="KC149" s="30"/>
      <c r="KD149" s="30"/>
      <c r="KE149" s="30"/>
      <c r="KF149" s="2">
        <v>184519</v>
      </c>
      <c r="KG149" s="4">
        <v>14970385</v>
      </c>
      <c r="KH149" s="30">
        <v>25935</v>
      </c>
      <c r="KI149" s="30">
        <v>9687</v>
      </c>
      <c r="KJ149" s="30"/>
      <c r="KK149" s="30"/>
      <c r="KL149" s="30"/>
      <c r="KM149" s="30"/>
      <c r="KN149" s="30"/>
      <c r="KO149" s="30"/>
      <c r="KP149" s="30"/>
      <c r="KQ149" s="30"/>
      <c r="KR149" s="30"/>
      <c r="KS149" s="30"/>
      <c r="KT149" s="12">
        <v>14160</v>
      </c>
      <c r="KU149" s="30">
        <v>2429</v>
      </c>
      <c r="KV149" s="30">
        <v>1680</v>
      </c>
      <c r="KW149" s="30"/>
      <c r="KX149" s="30"/>
      <c r="KY149" s="30"/>
      <c r="KZ149" s="30"/>
      <c r="LA149" s="30"/>
      <c r="LB149" s="30"/>
      <c r="LC149" s="30"/>
      <c r="LD149" s="30"/>
      <c r="LE149" s="30"/>
      <c r="LF149" s="30"/>
      <c r="LG149" s="30"/>
      <c r="LH149" s="30"/>
      <c r="LI149" s="30"/>
      <c r="LJ149" s="30"/>
      <c r="LK149" s="30"/>
      <c r="LL149" s="30"/>
      <c r="LM149" s="30"/>
      <c r="LN149" s="30"/>
      <c r="LO149" s="30"/>
      <c r="LP149" s="30"/>
      <c r="LQ149" s="30"/>
      <c r="LR149" s="30"/>
      <c r="LS149" s="30"/>
      <c r="LT149" s="30"/>
      <c r="LU149" s="30"/>
      <c r="LV149" s="30"/>
      <c r="LW149" s="30"/>
      <c r="LX149" s="30"/>
      <c r="LY149" s="30"/>
      <c r="LZ149" s="30"/>
      <c r="MA149" s="30"/>
      <c r="MB149" s="30"/>
      <c r="MC149" s="30"/>
      <c r="MD149" s="30"/>
      <c r="ME149" s="30"/>
      <c r="MF149" s="30">
        <v>1290</v>
      </c>
      <c r="MG149" s="30"/>
      <c r="MH149" s="30"/>
      <c r="MI149" s="30"/>
      <c r="MJ149" s="30"/>
      <c r="MK149" s="30"/>
      <c r="ML149" s="30"/>
      <c r="MM149" s="30"/>
      <c r="MN149" s="30"/>
      <c r="MO149" s="30"/>
      <c r="MP149" s="30"/>
      <c r="MQ149" s="30"/>
      <c r="MR149" s="30"/>
      <c r="MS149" s="30"/>
      <c r="MT149" s="30"/>
      <c r="MU149" s="30"/>
      <c r="MV149" s="2">
        <v>55181</v>
      </c>
      <c r="MW149" s="30">
        <v>30936</v>
      </c>
      <c r="MX149" s="30">
        <v>2947</v>
      </c>
      <c r="MY149" s="30"/>
      <c r="MZ149" s="30"/>
      <c r="NA149" s="30">
        <v>12352</v>
      </c>
      <c r="NB149" s="30">
        <v>1231</v>
      </c>
      <c r="NC149" s="30">
        <v>520</v>
      </c>
      <c r="ND149" s="30"/>
      <c r="NE149" s="30"/>
      <c r="NF149" s="30"/>
      <c r="NG149" s="30"/>
      <c r="NH149" s="30"/>
      <c r="NI149" s="30"/>
      <c r="NJ149" s="30"/>
      <c r="NK149" s="30"/>
      <c r="NL149" s="30"/>
      <c r="NM149" s="30"/>
      <c r="NN149" s="30"/>
      <c r="NO149" s="30"/>
      <c r="NP149" s="30"/>
      <c r="NQ149" s="30"/>
      <c r="NR149" s="30"/>
      <c r="NS149" s="30"/>
      <c r="NT149" s="30"/>
      <c r="NU149" s="30"/>
      <c r="NV149" s="30"/>
      <c r="NW149" s="30"/>
      <c r="NX149" s="2">
        <v>47986</v>
      </c>
      <c r="NY149" s="4">
        <v>103167</v>
      </c>
    </row>
    <row r="150" spans="1:389" x14ac:dyDescent="0.25">
      <c r="A150" s="76">
        <v>38991</v>
      </c>
      <c r="B150" s="30">
        <v>89837</v>
      </c>
      <c r="C150" s="30">
        <v>14480</v>
      </c>
      <c r="D150" s="30"/>
      <c r="E150" s="30"/>
      <c r="F150" s="30"/>
      <c r="G150" s="30"/>
      <c r="H150" s="30"/>
      <c r="I150" s="30"/>
      <c r="J150" s="30"/>
      <c r="K150" s="30"/>
      <c r="L150" s="30">
        <v>29507</v>
      </c>
      <c r="M150" s="30">
        <v>2772</v>
      </c>
      <c r="N150" s="30">
        <v>2226</v>
      </c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>
        <v>4342</v>
      </c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">
        <v>143164</v>
      </c>
      <c r="BQ150" s="30">
        <v>38180</v>
      </c>
      <c r="BR150" s="30">
        <v>1612</v>
      </c>
      <c r="BS150" s="30"/>
      <c r="BT150" s="30"/>
      <c r="BU150" s="30">
        <v>4725</v>
      </c>
      <c r="BV150" s="30">
        <v>223</v>
      </c>
      <c r="BW150" s="30">
        <v>883</v>
      </c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2">
        <v>45623</v>
      </c>
      <c r="CS150" s="4">
        <v>188787</v>
      </c>
      <c r="CT150" s="30">
        <v>15736</v>
      </c>
      <c r="CU150" s="30">
        <v>2764</v>
      </c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>
        <v>3202</v>
      </c>
      <c r="DG150" s="30">
        <v>740</v>
      </c>
      <c r="DH150" s="30">
        <v>415</v>
      </c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>
        <v>824</v>
      </c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2">
        <v>23681</v>
      </c>
      <c r="FI150" s="30">
        <v>4644</v>
      </c>
      <c r="FJ150" s="30">
        <v>231</v>
      </c>
      <c r="FK150" s="30"/>
      <c r="FL150" s="30"/>
      <c r="FM150" s="30">
        <v>401</v>
      </c>
      <c r="FN150" s="30">
        <v>61</v>
      </c>
      <c r="FO150" s="30">
        <v>27</v>
      </c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2">
        <v>5364</v>
      </c>
      <c r="GK150" s="4">
        <v>29045</v>
      </c>
      <c r="GL150" s="105">
        <v>11463888</v>
      </c>
      <c r="GM150" s="30">
        <v>1804865</v>
      </c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>
        <v>2777275</v>
      </c>
      <c r="GY150" s="30">
        <v>334462</v>
      </c>
      <c r="GZ150" s="30">
        <v>121012</v>
      </c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>
        <v>516418</v>
      </c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  <c r="IW150" s="30"/>
      <c r="IX150" s="30"/>
      <c r="IY150" s="30"/>
      <c r="IZ150" s="2">
        <v>17017920</v>
      </c>
      <c r="JA150" s="30">
        <v>329709</v>
      </c>
      <c r="JB150" s="30">
        <v>12239</v>
      </c>
      <c r="JC150" s="30"/>
      <c r="JD150" s="30"/>
      <c r="JE150" s="30"/>
      <c r="JF150" s="30">
        <v>13450</v>
      </c>
      <c r="JG150" s="30">
        <v>863</v>
      </c>
      <c r="JH150" s="30">
        <v>2763</v>
      </c>
      <c r="JI150" s="30"/>
      <c r="JJ150" s="30"/>
      <c r="JK150" s="30"/>
      <c r="JL150" s="30"/>
      <c r="JM150" s="30"/>
      <c r="JN150" s="30"/>
      <c r="JO150" s="30"/>
      <c r="JP150" s="30"/>
      <c r="JQ150" s="30"/>
      <c r="JR150" s="30"/>
      <c r="JS150" s="30"/>
      <c r="JT150" s="30"/>
      <c r="JU150" s="30"/>
      <c r="JV150" s="30"/>
      <c r="JW150" s="30"/>
      <c r="JX150" s="30"/>
      <c r="JY150" s="30"/>
      <c r="JZ150" s="30"/>
      <c r="KA150" s="30"/>
      <c r="KB150" s="30"/>
      <c r="KC150" s="30"/>
      <c r="KD150" s="30"/>
      <c r="KE150" s="30"/>
      <c r="KF150" s="2">
        <v>359024</v>
      </c>
      <c r="KG150" s="4">
        <v>17376944</v>
      </c>
      <c r="KH150" s="30">
        <v>25596</v>
      </c>
      <c r="KI150" s="30">
        <v>10802</v>
      </c>
      <c r="KJ150" s="30"/>
      <c r="KK150" s="30"/>
      <c r="KL150" s="30"/>
      <c r="KM150" s="30"/>
      <c r="KN150" s="30"/>
      <c r="KO150" s="30"/>
      <c r="KP150" s="30"/>
      <c r="KQ150" s="30"/>
      <c r="KR150" s="30"/>
      <c r="KS150" s="30"/>
      <c r="KT150" s="12">
        <v>14286</v>
      </c>
      <c r="KU150" s="30">
        <v>2361</v>
      </c>
      <c r="KV150" s="30">
        <v>2234</v>
      </c>
      <c r="KW150" s="30"/>
      <c r="KX150" s="30"/>
      <c r="KY150" s="30"/>
      <c r="KZ150" s="30"/>
      <c r="LA150" s="30"/>
      <c r="LB150" s="30"/>
      <c r="LC150" s="30"/>
      <c r="LD150" s="30"/>
      <c r="LE150" s="30"/>
      <c r="LF150" s="30"/>
      <c r="LG150" s="30"/>
      <c r="LH150" s="30"/>
      <c r="LI150" s="30"/>
      <c r="LJ150" s="30"/>
      <c r="LK150" s="30"/>
      <c r="LL150" s="30"/>
      <c r="LM150" s="30"/>
      <c r="LN150" s="30"/>
      <c r="LO150" s="30"/>
      <c r="LP150" s="30"/>
      <c r="LQ150" s="30"/>
      <c r="LR150" s="30"/>
      <c r="LS150" s="30"/>
      <c r="LT150" s="30"/>
      <c r="LU150" s="30"/>
      <c r="LV150" s="30"/>
      <c r="LW150" s="30"/>
      <c r="LX150" s="30"/>
      <c r="LY150" s="30"/>
      <c r="LZ150" s="30"/>
      <c r="MA150" s="30"/>
      <c r="MB150" s="30"/>
      <c r="MC150" s="30"/>
      <c r="MD150" s="30"/>
      <c r="ME150" s="30"/>
      <c r="MF150" s="30">
        <v>1883</v>
      </c>
      <c r="MG150" s="30"/>
      <c r="MH150" s="30"/>
      <c r="MI150" s="30"/>
      <c r="MJ150" s="30"/>
      <c r="MK150" s="30"/>
      <c r="ML150" s="30"/>
      <c r="MM150" s="30"/>
      <c r="MN150" s="30"/>
      <c r="MO150" s="30"/>
      <c r="MP150" s="30"/>
      <c r="MQ150" s="30"/>
      <c r="MR150" s="30"/>
      <c r="MS150" s="30"/>
      <c r="MT150" s="30"/>
      <c r="MU150" s="30"/>
      <c r="MV150" s="2">
        <v>57162</v>
      </c>
      <c r="MW150" s="30">
        <v>38897</v>
      </c>
      <c r="MX150" s="30">
        <v>3788</v>
      </c>
      <c r="MY150" s="30"/>
      <c r="MZ150" s="30"/>
      <c r="NA150" s="30">
        <v>14935</v>
      </c>
      <c r="NB150" s="30">
        <v>1188</v>
      </c>
      <c r="NC150" s="30">
        <v>961</v>
      </c>
      <c r="ND150" s="30"/>
      <c r="NE150" s="30"/>
      <c r="NF150" s="30"/>
      <c r="NG150" s="30"/>
      <c r="NH150" s="30"/>
      <c r="NI150" s="30"/>
      <c r="NJ150" s="30"/>
      <c r="NK150" s="30"/>
      <c r="NL150" s="30"/>
      <c r="NM150" s="30"/>
      <c r="NN150" s="30"/>
      <c r="NO150" s="30"/>
      <c r="NP150" s="30"/>
      <c r="NQ150" s="30"/>
      <c r="NR150" s="30"/>
      <c r="NS150" s="30"/>
      <c r="NT150" s="30"/>
      <c r="NU150" s="30"/>
      <c r="NV150" s="30"/>
      <c r="NW150" s="30"/>
      <c r="NX150" s="2">
        <v>59769</v>
      </c>
      <c r="NY150" s="4">
        <v>116931</v>
      </c>
    </row>
    <row r="151" spans="1:389" x14ac:dyDescent="0.25">
      <c r="A151" s="76">
        <v>39022</v>
      </c>
      <c r="B151" s="30">
        <v>109144</v>
      </c>
      <c r="C151" s="30">
        <v>19083</v>
      </c>
      <c r="D151" s="30"/>
      <c r="E151" s="30"/>
      <c r="F151" s="30"/>
      <c r="G151" s="30"/>
      <c r="H151" s="30"/>
      <c r="I151" s="30"/>
      <c r="J151" s="30"/>
      <c r="K151" s="30"/>
      <c r="L151" s="30">
        <v>46324</v>
      </c>
      <c r="M151" s="30">
        <v>4421</v>
      </c>
      <c r="N151" s="30">
        <v>3617</v>
      </c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>
        <v>7532</v>
      </c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">
        <v>190121</v>
      </c>
      <c r="BQ151" s="30">
        <v>57215</v>
      </c>
      <c r="BR151" s="30">
        <v>3197</v>
      </c>
      <c r="BS151" s="30"/>
      <c r="BT151" s="30"/>
      <c r="BU151" s="30">
        <v>16938</v>
      </c>
      <c r="BV151" s="30">
        <v>1222</v>
      </c>
      <c r="BW151" s="30">
        <v>1054</v>
      </c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2">
        <v>79626</v>
      </c>
      <c r="CS151" s="4">
        <v>269747</v>
      </c>
      <c r="CT151" s="30">
        <v>16334</v>
      </c>
      <c r="CU151" s="30">
        <v>3007</v>
      </c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>
        <v>3032</v>
      </c>
      <c r="DG151" s="30">
        <v>685</v>
      </c>
      <c r="DH151" s="30">
        <v>464</v>
      </c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>
        <v>1037</v>
      </c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2">
        <v>24559</v>
      </c>
      <c r="FI151" s="30">
        <v>6170</v>
      </c>
      <c r="FJ151" s="30">
        <v>350</v>
      </c>
      <c r="FK151" s="30"/>
      <c r="FL151" s="30"/>
      <c r="FM151" s="30">
        <v>624</v>
      </c>
      <c r="FN151" s="30">
        <v>181</v>
      </c>
      <c r="FO151" s="30">
        <v>35</v>
      </c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2">
        <v>7360</v>
      </c>
      <c r="GK151" s="4">
        <v>31919</v>
      </c>
      <c r="GL151" s="105">
        <v>15380395</v>
      </c>
      <c r="GM151" s="30">
        <v>2711599</v>
      </c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>
        <v>4178502</v>
      </c>
      <c r="GY151" s="30">
        <v>537686</v>
      </c>
      <c r="GZ151" s="30">
        <v>201014</v>
      </c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>
        <v>1013577</v>
      </c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  <c r="IU151" s="30"/>
      <c r="IV151" s="30"/>
      <c r="IW151" s="30"/>
      <c r="IX151" s="30"/>
      <c r="IY151" s="30"/>
      <c r="IZ151" s="2">
        <v>24022773</v>
      </c>
      <c r="JA151" s="30">
        <v>347906</v>
      </c>
      <c r="JB151" s="30">
        <v>23737</v>
      </c>
      <c r="JC151" s="30"/>
      <c r="JD151" s="30"/>
      <c r="JE151" s="30"/>
      <c r="JF151" s="30">
        <v>14808</v>
      </c>
      <c r="JG151" s="30">
        <v>916</v>
      </c>
      <c r="JH151" s="30">
        <v>2527</v>
      </c>
      <c r="JI151" s="30"/>
      <c r="JJ151" s="30"/>
      <c r="JK151" s="30"/>
      <c r="JL151" s="30"/>
      <c r="JM151" s="30"/>
      <c r="JN151" s="30"/>
      <c r="JO151" s="30"/>
      <c r="JP151" s="30"/>
      <c r="JQ151" s="30"/>
      <c r="JR151" s="30"/>
      <c r="JS151" s="30"/>
      <c r="JT151" s="30"/>
      <c r="JU151" s="30"/>
      <c r="JV151" s="30"/>
      <c r="JW151" s="30"/>
      <c r="JX151" s="30"/>
      <c r="JY151" s="30"/>
      <c r="JZ151" s="30"/>
      <c r="KA151" s="30"/>
      <c r="KB151" s="30"/>
      <c r="KC151" s="30"/>
      <c r="KD151" s="30"/>
      <c r="KE151" s="30"/>
      <c r="KF151" s="2">
        <v>389894</v>
      </c>
      <c r="KG151" s="4">
        <v>24412667</v>
      </c>
      <c r="KH151" s="30">
        <v>24120</v>
      </c>
      <c r="KI151" s="30">
        <v>10963</v>
      </c>
      <c r="KJ151" s="30"/>
      <c r="KK151" s="30"/>
      <c r="KL151" s="30"/>
      <c r="KM151" s="30"/>
      <c r="KN151" s="30"/>
      <c r="KO151" s="30"/>
      <c r="KP151" s="30"/>
      <c r="KQ151" s="30"/>
      <c r="KR151" s="30"/>
      <c r="KS151" s="30"/>
      <c r="KT151" s="12">
        <v>15205</v>
      </c>
      <c r="KU151" s="30">
        <v>1108</v>
      </c>
      <c r="KV151" s="30">
        <v>1718</v>
      </c>
      <c r="KW151" s="30"/>
      <c r="KX151" s="30"/>
      <c r="KY151" s="30"/>
      <c r="KZ151" s="30"/>
      <c r="LA151" s="30"/>
      <c r="LB151" s="30"/>
      <c r="LC151" s="30"/>
      <c r="LD151" s="30"/>
      <c r="LE151" s="30"/>
      <c r="LF151" s="30"/>
      <c r="LG151" s="30"/>
      <c r="LH151" s="30"/>
      <c r="LI151" s="30"/>
      <c r="LJ151" s="30"/>
      <c r="LK151" s="30"/>
      <c r="LL151" s="30"/>
      <c r="LM151" s="30"/>
      <c r="LN151" s="30"/>
      <c r="LO151" s="30"/>
      <c r="LP151" s="30"/>
      <c r="LQ151" s="30"/>
      <c r="LR151" s="30"/>
      <c r="LS151" s="30"/>
      <c r="LT151" s="30"/>
      <c r="LU151" s="30"/>
      <c r="LV151" s="30"/>
      <c r="LW151" s="30"/>
      <c r="LX151" s="30"/>
      <c r="LY151" s="30"/>
      <c r="LZ151" s="30"/>
      <c r="MA151" s="30"/>
      <c r="MB151" s="30"/>
      <c r="MC151" s="30"/>
      <c r="MD151" s="30"/>
      <c r="ME151" s="30"/>
      <c r="MF151" s="30">
        <v>1804</v>
      </c>
      <c r="MG151" s="30"/>
      <c r="MH151" s="30"/>
      <c r="MI151" s="30"/>
      <c r="MJ151" s="30"/>
      <c r="MK151" s="30"/>
      <c r="ML151" s="30"/>
      <c r="MM151" s="30"/>
      <c r="MN151" s="30"/>
      <c r="MO151" s="30"/>
      <c r="MP151" s="30"/>
      <c r="MQ151" s="30"/>
      <c r="MR151" s="30"/>
      <c r="MS151" s="30"/>
      <c r="MT151" s="30"/>
      <c r="MU151" s="30"/>
      <c r="MV151" s="2">
        <v>54918</v>
      </c>
      <c r="MW151" s="30">
        <v>28476</v>
      </c>
      <c r="MX151" s="30">
        <v>3886</v>
      </c>
      <c r="MY151" s="30"/>
      <c r="MZ151" s="30"/>
      <c r="NA151" s="30">
        <v>5200</v>
      </c>
      <c r="NB151" s="30">
        <v>170</v>
      </c>
      <c r="NC151" s="30">
        <v>667</v>
      </c>
      <c r="ND151" s="30"/>
      <c r="NE151" s="30"/>
      <c r="NF151" s="30"/>
      <c r="NG151" s="30"/>
      <c r="NH151" s="30"/>
      <c r="NI151" s="30"/>
      <c r="NJ151" s="30"/>
      <c r="NK151" s="30"/>
      <c r="NL151" s="30"/>
      <c r="NM151" s="30"/>
      <c r="NN151" s="30"/>
      <c r="NO151" s="30"/>
      <c r="NP151" s="30"/>
      <c r="NQ151" s="30"/>
      <c r="NR151" s="30"/>
      <c r="NS151" s="30"/>
      <c r="NT151" s="30"/>
      <c r="NU151" s="30"/>
      <c r="NV151" s="30"/>
      <c r="NW151" s="30"/>
      <c r="NX151" s="2">
        <v>38399</v>
      </c>
      <c r="NY151" s="4">
        <v>93317</v>
      </c>
    </row>
    <row r="152" spans="1:389" x14ac:dyDescent="0.25">
      <c r="A152" s="76">
        <v>39052</v>
      </c>
      <c r="B152" s="30">
        <v>50832</v>
      </c>
      <c r="C152" s="30">
        <v>17667</v>
      </c>
      <c r="D152" s="30"/>
      <c r="E152" s="30"/>
      <c r="F152" s="30"/>
      <c r="G152" s="30"/>
      <c r="H152" s="30"/>
      <c r="I152" s="30"/>
      <c r="J152" s="30"/>
      <c r="K152" s="30"/>
      <c r="L152" s="30">
        <v>22616</v>
      </c>
      <c r="M152" s="30">
        <v>3856</v>
      </c>
      <c r="N152" s="30">
        <v>1523</v>
      </c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>
        <v>4213</v>
      </c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">
        <v>100707</v>
      </c>
      <c r="BQ152" s="30">
        <v>30239</v>
      </c>
      <c r="BR152" s="30">
        <v>2260</v>
      </c>
      <c r="BS152" s="30"/>
      <c r="BT152" s="30"/>
      <c r="BU152" s="30">
        <v>2464</v>
      </c>
      <c r="BV152" s="30">
        <v>549</v>
      </c>
      <c r="BW152" s="30">
        <v>333</v>
      </c>
      <c r="BX152" s="30"/>
      <c r="BY152" s="30">
        <v>14</v>
      </c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2">
        <v>35845</v>
      </c>
      <c r="CS152" s="4">
        <v>136552</v>
      </c>
      <c r="CT152" s="30">
        <v>8164</v>
      </c>
      <c r="CU152" s="30">
        <v>2047</v>
      </c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>
        <v>2127</v>
      </c>
      <c r="DG152" s="30">
        <v>529</v>
      </c>
      <c r="DH152" s="30">
        <v>224</v>
      </c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>
        <v>418</v>
      </c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2">
        <v>13509</v>
      </c>
      <c r="FI152" s="30">
        <v>2761</v>
      </c>
      <c r="FJ152" s="30">
        <v>233</v>
      </c>
      <c r="FK152" s="30"/>
      <c r="FL152" s="30"/>
      <c r="FM152" s="30">
        <v>157</v>
      </c>
      <c r="FN152" s="30">
        <v>28</v>
      </c>
      <c r="FO152" s="30">
        <v>24</v>
      </c>
      <c r="FP152" s="30"/>
      <c r="FQ152" s="30">
        <v>2</v>
      </c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2">
        <v>3205</v>
      </c>
      <c r="GK152" s="4">
        <v>16714</v>
      </c>
      <c r="GL152" s="105">
        <v>7049290</v>
      </c>
      <c r="GM152" s="30">
        <v>2616042</v>
      </c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>
        <v>1987280</v>
      </c>
      <c r="GY152" s="30">
        <v>474033</v>
      </c>
      <c r="GZ152" s="30">
        <v>83584</v>
      </c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>
        <v>574249</v>
      </c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  <c r="IU152" s="30"/>
      <c r="IV152" s="30"/>
      <c r="IW152" s="30"/>
      <c r="IX152" s="30"/>
      <c r="IY152" s="30"/>
      <c r="IZ152" s="2">
        <v>12784478</v>
      </c>
      <c r="JA152" s="30">
        <v>270433</v>
      </c>
      <c r="JB152" s="30">
        <v>20265</v>
      </c>
      <c r="JC152" s="30"/>
      <c r="JD152" s="30"/>
      <c r="JE152" s="30"/>
      <c r="JF152" s="30">
        <v>7299</v>
      </c>
      <c r="JG152" s="30">
        <v>2898</v>
      </c>
      <c r="JH152" s="30">
        <v>1125</v>
      </c>
      <c r="JI152" s="30"/>
      <c r="JJ152" s="30"/>
      <c r="JK152" s="30"/>
      <c r="JL152" s="30">
        <v>117</v>
      </c>
      <c r="JM152" s="30"/>
      <c r="JN152" s="30"/>
      <c r="JO152" s="30"/>
      <c r="JP152" s="30"/>
      <c r="JQ152" s="30"/>
      <c r="JR152" s="30"/>
      <c r="JS152" s="30"/>
      <c r="JT152" s="30"/>
      <c r="JU152" s="30"/>
      <c r="JV152" s="30"/>
      <c r="JW152" s="30"/>
      <c r="JX152" s="30"/>
      <c r="JY152" s="30"/>
      <c r="JZ152" s="30"/>
      <c r="KA152" s="30"/>
      <c r="KB152" s="30"/>
      <c r="KC152" s="30"/>
      <c r="KD152" s="30"/>
      <c r="KE152" s="30"/>
      <c r="KF152" s="2">
        <v>302137</v>
      </c>
      <c r="KG152" s="4">
        <v>13086615</v>
      </c>
      <c r="KH152" s="30">
        <v>21459</v>
      </c>
      <c r="KI152" s="30">
        <v>9041</v>
      </c>
      <c r="KJ152" s="30"/>
      <c r="KK152" s="30"/>
      <c r="KL152" s="30"/>
      <c r="KM152" s="30"/>
      <c r="KN152" s="30"/>
      <c r="KO152" s="30"/>
      <c r="KP152" s="30"/>
      <c r="KQ152" s="30"/>
      <c r="KR152" s="30"/>
      <c r="KS152" s="30"/>
      <c r="KT152" s="12">
        <v>13453</v>
      </c>
      <c r="KU152" s="30">
        <v>1314</v>
      </c>
      <c r="KV152" s="30">
        <v>1134</v>
      </c>
      <c r="KW152" s="30"/>
      <c r="KX152" s="30"/>
      <c r="KY152" s="30"/>
      <c r="KZ152" s="30"/>
      <c r="LA152" s="30"/>
      <c r="LB152" s="30"/>
      <c r="LC152" s="30"/>
      <c r="LD152" s="30"/>
      <c r="LE152" s="30"/>
      <c r="LF152" s="30"/>
      <c r="LG152" s="30"/>
      <c r="LH152" s="30"/>
      <c r="LI152" s="30"/>
      <c r="LJ152" s="30"/>
      <c r="LK152" s="30"/>
      <c r="LL152" s="30"/>
      <c r="LM152" s="30"/>
      <c r="LN152" s="30"/>
      <c r="LO152" s="30"/>
      <c r="LP152" s="30"/>
      <c r="LQ152" s="30"/>
      <c r="LR152" s="30"/>
      <c r="LS152" s="30"/>
      <c r="LT152" s="30"/>
      <c r="LU152" s="30"/>
      <c r="LV152" s="30"/>
      <c r="LW152" s="30"/>
      <c r="LX152" s="30"/>
      <c r="LY152" s="30"/>
      <c r="LZ152" s="30"/>
      <c r="MA152" s="30"/>
      <c r="MB152" s="30"/>
      <c r="MC152" s="30"/>
      <c r="MD152" s="30"/>
      <c r="ME152" s="30"/>
      <c r="MF152" s="30">
        <v>856</v>
      </c>
      <c r="MG152" s="30"/>
      <c r="MH152" s="30"/>
      <c r="MI152" s="30"/>
      <c r="MJ152" s="30"/>
      <c r="MK152" s="30"/>
      <c r="ML152" s="30"/>
      <c r="MM152" s="30"/>
      <c r="MN152" s="30"/>
      <c r="MO152" s="30"/>
      <c r="MP152" s="30"/>
      <c r="MQ152" s="30"/>
      <c r="MR152" s="30"/>
      <c r="MS152" s="30"/>
      <c r="MT152" s="30"/>
      <c r="MU152" s="30"/>
      <c r="MV152" s="2">
        <v>47257</v>
      </c>
      <c r="MW152" s="30">
        <v>35723</v>
      </c>
      <c r="MX152" s="30">
        <v>4496</v>
      </c>
      <c r="MY152" s="30"/>
      <c r="MZ152" s="30"/>
      <c r="NA152" s="30">
        <v>6745</v>
      </c>
      <c r="NB152" s="30">
        <v>664</v>
      </c>
      <c r="NC152" s="30">
        <v>934</v>
      </c>
      <c r="ND152" s="30"/>
      <c r="NE152" s="30">
        <v>6</v>
      </c>
      <c r="NF152" s="30"/>
      <c r="NG152" s="30"/>
      <c r="NH152" s="30"/>
      <c r="NI152" s="30"/>
      <c r="NJ152" s="30"/>
      <c r="NK152" s="30"/>
      <c r="NL152" s="30"/>
      <c r="NM152" s="30"/>
      <c r="NN152" s="30"/>
      <c r="NO152" s="30"/>
      <c r="NP152" s="30"/>
      <c r="NQ152" s="30"/>
      <c r="NR152" s="30"/>
      <c r="NS152" s="30"/>
      <c r="NT152" s="30"/>
      <c r="NU152" s="30"/>
      <c r="NV152" s="30"/>
      <c r="NW152" s="30"/>
      <c r="NX152" s="2">
        <v>48568</v>
      </c>
      <c r="NY152" s="4">
        <v>95825</v>
      </c>
    </row>
    <row r="153" spans="1:389" x14ac:dyDescent="0.25">
      <c r="A153" s="7" t="s">
        <v>101</v>
      </c>
      <c r="B153" s="2">
        <v>865549</v>
      </c>
      <c r="C153" s="2">
        <v>164601</v>
      </c>
      <c r="D153" s="2"/>
      <c r="E153" s="2"/>
      <c r="F153" s="2"/>
      <c r="G153" s="2"/>
      <c r="H153" s="2"/>
      <c r="I153" s="2"/>
      <c r="J153" s="2"/>
      <c r="K153" s="2"/>
      <c r="L153" s="2">
        <v>264925</v>
      </c>
      <c r="M153" s="2">
        <v>68882</v>
      </c>
      <c r="N153" s="2">
        <v>36939</v>
      </c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>
        <v>26722</v>
      </c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>
        <v>1427618</v>
      </c>
      <c r="BQ153" s="2">
        <v>404833</v>
      </c>
      <c r="BR153" s="2">
        <v>21784</v>
      </c>
      <c r="BS153" s="2"/>
      <c r="BT153" s="2"/>
      <c r="BU153" s="2">
        <v>69659</v>
      </c>
      <c r="BV153" s="2">
        <v>10239</v>
      </c>
      <c r="BW153" s="2">
        <v>5989</v>
      </c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>
        <v>512504</v>
      </c>
      <c r="CS153" s="5">
        <v>1940122</v>
      </c>
      <c r="CT153" s="2">
        <v>134172</v>
      </c>
      <c r="CU153" s="2">
        <v>23825</v>
      </c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>
        <v>25156</v>
      </c>
      <c r="DG153" s="2">
        <v>12934</v>
      </c>
      <c r="DH153" s="2">
        <v>5003</v>
      </c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>
        <v>205323</v>
      </c>
      <c r="FI153" s="2">
        <v>45635</v>
      </c>
      <c r="FJ153" s="2">
        <v>2073</v>
      </c>
      <c r="FK153" s="2"/>
      <c r="FL153" s="2"/>
      <c r="FM153" s="2">
        <v>3541</v>
      </c>
      <c r="FN153" s="2">
        <v>1271</v>
      </c>
      <c r="FO153" s="2">
        <v>227</v>
      </c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>
        <v>52749</v>
      </c>
      <c r="GK153" s="2">
        <v>258072</v>
      </c>
      <c r="GL153" s="106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  <c r="IX153" s="2"/>
      <c r="IY153" s="2"/>
      <c r="IZ153" s="2"/>
      <c r="JA153" s="2"/>
      <c r="JB153" s="2"/>
      <c r="JC153" s="2"/>
      <c r="JD153" s="2"/>
      <c r="JE153" s="2"/>
      <c r="JF153" s="2"/>
      <c r="JG153" s="2"/>
      <c r="JH153" s="2"/>
      <c r="JI153" s="2"/>
      <c r="JJ153" s="2"/>
      <c r="JK153" s="2"/>
      <c r="JL153" s="2"/>
      <c r="JM153" s="2"/>
      <c r="JN153" s="2"/>
      <c r="JO153" s="2"/>
      <c r="JP153" s="2"/>
      <c r="JQ153" s="2"/>
      <c r="JR153" s="2"/>
      <c r="JS153" s="2"/>
      <c r="JT153" s="2"/>
      <c r="JU153" s="2"/>
      <c r="JV153" s="2"/>
      <c r="JW153" s="2"/>
      <c r="JX153" s="2"/>
      <c r="JY153" s="2"/>
      <c r="JZ153" s="2"/>
      <c r="KA153" s="2"/>
      <c r="KB153" s="2"/>
      <c r="KC153" s="2"/>
      <c r="KD153" s="2"/>
      <c r="KE153" s="2"/>
      <c r="KF153" s="2"/>
      <c r="KG153" s="5"/>
      <c r="KH153" s="2"/>
      <c r="KI153" s="2"/>
      <c r="KJ153" s="2"/>
      <c r="KK153" s="2"/>
      <c r="KL153" s="2"/>
      <c r="KM153" s="2"/>
      <c r="KN153" s="2"/>
      <c r="KO153" s="2"/>
      <c r="KP153" s="2"/>
      <c r="KQ153" s="2"/>
      <c r="KR153" s="2"/>
      <c r="KS153" s="2"/>
      <c r="KT153" s="3"/>
      <c r="KU153" s="2"/>
      <c r="KV153" s="2"/>
      <c r="KW153" s="2"/>
      <c r="KX153" s="2"/>
      <c r="KY153" s="2"/>
      <c r="KZ153" s="2"/>
      <c r="LA153" s="2"/>
      <c r="LB153" s="2"/>
      <c r="LC153" s="2"/>
      <c r="LD153" s="2"/>
      <c r="LE153" s="2"/>
      <c r="LF153" s="2"/>
      <c r="LG153" s="2"/>
      <c r="LH153" s="2"/>
      <c r="LI153" s="2"/>
      <c r="LJ153" s="2"/>
      <c r="LK153" s="2"/>
      <c r="LL153" s="2"/>
      <c r="LM153" s="2"/>
      <c r="LN153" s="2"/>
      <c r="LO153" s="2"/>
      <c r="LP153" s="2"/>
      <c r="LQ153" s="2"/>
      <c r="LR153" s="2"/>
      <c r="LS153" s="2"/>
      <c r="LT153" s="2"/>
      <c r="LU153" s="2"/>
      <c r="LV153" s="2"/>
      <c r="LW153" s="2"/>
      <c r="LX153" s="2"/>
      <c r="LY153" s="2"/>
      <c r="LZ153" s="2"/>
      <c r="MA153" s="2"/>
      <c r="MB153" s="2"/>
      <c r="MC153" s="2"/>
      <c r="MD153" s="2"/>
      <c r="ME153" s="2"/>
      <c r="MF153" s="2"/>
      <c r="MG153" s="2"/>
      <c r="MH153" s="2"/>
      <c r="MI153" s="2"/>
      <c r="MJ153" s="2"/>
      <c r="MK153" s="2"/>
      <c r="ML153" s="2"/>
      <c r="MM153" s="2"/>
      <c r="MN153" s="2"/>
      <c r="MO153" s="2"/>
      <c r="MP153" s="2"/>
      <c r="MQ153" s="2"/>
      <c r="MR153" s="2"/>
      <c r="MS153" s="2"/>
      <c r="MT153" s="2"/>
      <c r="MU153" s="2"/>
      <c r="MV153" s="2"/>
      <c r="MW153" s="2"/>
      <c r="MX153" s="2"/>
      <c r="MY153" s="2"/>
      <c r="MZ153" s="2"/>
      <c r="NA153" s="2"/>
      <c r="NB153" s="2"/>
      <c r="NC153" s="2"/>
      <c r="ND153" s="2"/>
      <c r="NE153" s="2"/>
      <c r="NF153" s="2"/>
      <c r="NG153" s="2"/>
      <c r="NH153" s="2"/>
      <c r="NI153" s="2"/>
      <c r="NJ153" s="2"/>
      <c r="NK153" s="2"/>
      <c r="NL153" s="2"/>
      <c r="NM153" s="2"/>
      <c r="NN153" s="2"/>
      <c r="NO153" s="2"/>
      <c r="NP153" s="2"/>
      <c r="NQ153" s="2"/>
      <c r="NR153" s="2"/>
      <c r="NS153" s="2"/>
      <c r="NT153" s="2"/>
      <c r="NU153" s="2"/>
      <c r="NV153" s="2"/>
      <c r="NW153" s="2"/>
      <c r="NX153" s="2"/>
      <c r="NY153" s="5"/>
    </row>
    <row r="154" spans="1:389" x14ac:dyDescent="0.25">
      <c r="A154" s="76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2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2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2"/>
      <c r="GK154" s="30"/>
      <c r="GL154" s="105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  <c r="IU154" s="30"/>
      <c r="IV154" s="30"/>
      <c r="IW154" s="30"/>
      <c r="IX154" s="30"/>
      <c r="IY154" s="30"/>
      <c r="IZ154" s="2"/>
      <c r="JA154" s="30"/>
      <c r="JB154" s="30"/>
      <c r="JC154" s="30"/>
      <c r="JD154" s="30"/>
      <c r="JE154" s="30"/>
      <c r="JF154" s="30"/>
      <c r="JG154" s="30"/>
      <c r="JH154" s="30"/>
      <c r="JI154" s="30"/>
      <c r="JJ154" s="30"/>
      <c r="JK154" s="30"/>
      <c r="JL154" s="30"/>
      <c r="JM154" s="30"/>
      <c r="JN154" s="30"/>
      <c r="JO154" s="30"/>
      <c r="JP154" s="30"/>
      <c r="JQ154" s="30"/>
      <c r="JR154" s="30"/>
      <c r="JS154" s="30"/>
      <c r="JT154" s="30"/>
      <c r="JU154" s="30"/>
      <c r="JV154" s="30"/>
      <c r="JW154" s="30"/>
      <c r="JX154" s="30"/>
      <c r="JY154" s="30"/>
      <c r="JZ154" s="30"/>
      <c r="KA154" s="30"/>
      <c r="KB154" s="30"/>
      <c r="KC154" s="30"/>
      <c r="KD154" s="30"/>
      <c r="KE154" s="30"/>
      <c r="KF154" s="2"/>
      <c r="KG154" s="30"/>
      <c r="KH154" s="30"/>
      <c r="KI154" s="30"/>
      <c r="KJ154" s="30"/>
      <c r="KK154" s="30"/>
      <c r="KL154" s="30"/>
      <c r="KM154" s="30"/>
      <c r="KN154" s="30"/>
      <c r="KO154" s="30"/>
      <c r="KP154" s="30"/>
      <c r="KQ154" s="30"/>
      <c r="KR154" s="30"/>
      <c r="KS154" s="30"/>
      <c r="KT154" s="30"/>
      <c r="KU154" s="30"/>
      <c r="KV154" s="30"/>
      <c r="KW154" s="30"/>
      <c r="KX154" s="30"/>
      <c r="KY154" s="30"/>
      <c r="KZ154" s="30"/>
      <c r="LA154" s="30"/>
      <c r="LB154" s="30"/>
      <c r="LC154" s="30"/>
      <c r="LD154" s="30"/>
      <c r="LE154" s="30"/>
      <c r="LF154" s="30"/>
      <c r="LG154" s="30"/>
      <c r="LH154" s="30"/>
      <c r="LI154" s="30"/>
      <c r="LJ154" s="30"/>
      <c r="LK154" s="30"/>
      <c r="LL154" s="30"/>
      <c r="LM154" s="30"/>
      <c r="LN154" s="30"/>
      <c r="LO154" s="30"/>
      <c r="LP154" s="30"/>
      <c r="LQ154" s="30"/>
      <c r="LR154" s="30"/>
      <c r="LS154" s="30"/>
      <c r="LT154" s="30"/>
      <c r="LU154" s="30"/>
      <c r="LV154" s="30"/>
      <c r="LW154" s="30"/>
      <c r="LX154" s="30"/>
      <c r="LY154" s="30"/>
      <c r="LZ154" s="30"/>
      <c r="MA154" s="30"/>
      <c r="MB154" s="30"/>
      <c r="MC154" s="30"/>
      <c r="MD154" s="30"/>
      <c r="ME154" s="30"/>
      <c r="MF154" s="30"/>
      <c r="MG154" s="30"/>
      <c r="MH154" s="30"/>
      <c r="MI154" s="30"/>
      <c r="MJ154" s="30"/>
      <c r="MK154" s="30"/>
      <c r="ML154" s="30"/>
      <c r="MM154" s="30"/>
      <c r="MN154" s="30"/>
      <c r="MO154" s="30"/>
      <c r="MP154" s="30"/>
      <c r="MQ154" s="30"/>
      <c r="MR154" s="30"/>
      <c r="MS154" s="30"/>
      <c r="MT154" s="30"/>
      <c r="MU154" s="30"/>
      <c r="MV154" s="2"/>
      <c r="MW154" s="30"/>
      <c r="MX154" s="30"/>
      <c r="MY154" s="30"/>
      <c r="MZ154" s="30"/>
      <c r="NA154" s="30"/>
      <c r="NB154" s="30"/>
      <c r="NC154" s="30"/>
      <c r="ND154" s="30"/>
      <c r="NE154" s="30"/>
      <c r="NF154" s="30"/>
      <c r="NG154" s="30"/>
      <c r="NH154" s="30"/>
      <c r="NI154" s="30"/>
      <c r="NJ154" s="30"/>
      <c r="NK154" s="30"/>
      <c r="NL154" s="30"/>
      <c r="NM154" s="30"/>
      <c r="NN154" s="30"/>
      <c r="NO154" s="30"/>
      <c r="NP154" s="30"/>
      <c r="NQ154" s="30"/>
      <c r="NR154" s="30"/>
      <c r="NS154" s="30"/>
      <c r="NT154" s="30"/>
      <c r="NU154" s="30"/>
      <c r="NV154" s="30"/>
      <c r="NW154" s="30"/>
      <c r="NX154" s="2"/>
      <c r="NY154" s="30"/>
    </row>
    <row r="155" spans="1:389" x14ac:dyDescent="0.25">
      <c r="A155" s="76">
        <v>39083</v>
      </c>
      <c r="B155" s="30">
        <v>56932</v>
      </c>
      <c r="C155" s="30">
        <v>14155</v>
      </c>
      <c r="D155" s="30"/>
      <c r="E155" s="30"/>
      <c r="F155" s="30"/>
      <c r="G155" s="30"/>
      <c r="H155" s="30"/>
      <c r="I155" s="30"/>
      <c r="J155" s="30"/>
      <c r="K155" s="30"/>
      <c r="L155" s="30">
        <v>19460</v>
      </c>
      <c r="M155" s="30">
        <v>2178</v>
      </c>
      <c r="N155" s="30">
        <v>1308</v>
      </c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>
        <v>6991</v>
      </c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">
        <v>101024</v>
      </c>
      <c r="BQ155" s="30">
        <v>32176</v>
      </c>
      <c r="BR155" s="30">
        <v>3900</v>
      </c>
      <c r="BS155" s="30"/>
      <c r="BT155" s="30"/>
      <c r="BU155" s="30">
        <v>2073</v>
      </c>
      <c r="BV155" s="30">
        <v>127</v>
      </c>
      <c r="BW155" s="30">
        <v>146</v>
      </c>
      <c r="BX155" s="30"/>
      <c r="BY155" s="30">
        <v>0</v>
      </c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2">
        <v>38422</v>
      </c>
      <c r="CS155" s="4">
        <v>139446</v>
      </c>
      <c r="CT155" s="30">
        <v>10389</v>
      </c>
      <c r="CU155" s="30">
        <v>2093</v>
      </c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>
        <v>2089</v>
      </c>
      <c r="DG155" s="30">
        <v>514</v>
      </c>
      <c r="DH155" s="30">
        <v>377</v>
      </c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>
        <v>396</v>
      </c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2">
        <v>15858</v>
      </c>
      <c r="FI155" s="30">
        <v>3389</v>
      </c>
      <c r="FJ155" s="30">
        <v>384</v>
      </c>
      <c r="FK155" s="30"/>
      <c r="FL155" s="30"/>
      <c r="FM155" s="30">
        <v>178</v>
      </c>
      <c r="FN155" s="30">
        <v>21</v>
      </c>
      <c r="FO155" s="30">
        <v>12</v>
      </c>
      <c r="FP155" s="30"/>
      <c r="FQ155" s="30">
        <v>0</v>
      </c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2">
        <v>3984</v>
      </c>
      <c r="GK155" s="4">
        <v>19842</v>
      </c>
      <c r="GL155" s="105">
        <v>7676559</v>
      </c>
      <c r="GM155" s="30">
        <v>2065895</v>
      </c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>
        <v>1726962</v>
      </c>
      <c r="GY155" s="30">
        <v>270329</v>
      </c>
      <c r="GZ155" s="30">
        <v>73321</v>
      </c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>
        <v>896938</v>
      </c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  <c r="IU155" s="30"/>
      <c r="IV155" s="30"/>
      <c r="IW155" s="30"/>
      <c r="IX155" s="30"/>
      <c r="IY155" s="30"/>
      <c r="IZ155" s="2">
        <v>12710004</v>
      </c>
      <c r="JA155" s="30">
        <v>203091</v>
      </c>
      <c r="JB155" s="30">
        <v>28219</v>
      </c>
      <c r="JC155" s="30"/>
      <c r="JD155" s="30"/>
      <c r="JE155" s="30"/>
      <c r="JF155" s="30">
        <v>3492</v>
      </c>
      <c r="JG155" s="30">
        <v>641</v>
      </c>
      <c r="JH155" s="30">
        <v>291</v>
      </c>
      <c r="JI155" s="30"/>
      <c r="JJ155" s="30"/>
      <c r="JK155" s="30"/>
      <c r="JL155" s="30">
        <v>0</v>
      </c>
      <c r="JM155" s="30"/>
      <c r="JN155" s="30"/>
      <c r="JO155" s="30"/>
      <c r="JP155" s="30"/>
      <c r="JQ155" s="30"/>
      <c r="JR155" s="30"/>
      <c r="JS155" s="30"/>
      <c r="JT155" s="30"/>
      <c r="JU155" s="30"/>
      <c r="JV155" s="30"/>
      <c r="JW155" s="30"/>
      <c r="JX155" s="30"/>
      <c r="JY155" s="30"/>
      <c r="JZ155" s="30"/>
      <c r="KA155" s="30"/>
      <c r="KB155" s="30"/>
      <c r="KC155" s="30"/>
      <c r="KD155" s="30"/>
      <c r="KE155" s="30"/>
      <c r="KF155" s="2">
        <v>235734</v>
      </c>
      <c r="KG155" s="4">
        <v>12945738</v>
      </c>
      <c r="KH155" s="30">
        <v>20777</v>
      </c>
      <c r="KI155" s="30">
        <v>7615</v>
      </c>
      <c r="KJ155" s="30"/>
      <c r="KK155" s="30"/>
      <c r="KL155" s="30"/>
      <c r="KM155" s="30"/>
      <c r="KN155" s="30"/>
      <c r="KO155" s="30"/>
      <c r="KP155" s="30"/>
      <c r="KQ155" s="30"/>
      <c r="KR155" s="30"/>
      <c r="KS155" s="30"/>
      <c r="KT155" s="12">
        <v>11992</v>
      </c>
      <c r="KU155" s="30">
        <v>1458</v>
      </c>
      <c r="KV155" s="30">
        <v>1468</v>
      </c>
      <c r="KW155" s="30"/>
      <c r="KX155" s="30"/>
      <c r="KY155" s="30"/>
      <c r="KZ155" s="30"/>
      <c r="LA155" s="30"/>
      <c r="LB155" s="30"/>
      <c r="LC155" s="30"/>
      <c r="LD155" s="30"/>
      <c r="LE155" s="30"/>
      <c r="LF155" s="30"/>
      <c r="LG155" s="30"/>
      <c r="LH155" s="30"/>
      <c r="LI155" s="30"/>
      <c r="LJ155" s="30"/>
      <c r="LK155" s="30"/>
      <c r="LL155" s="30"/>
      <c r="LM155" s="30"/>
      <c r="LN155" s="30"/>
      <c r="LO155" s="30"/>
      <c r="LP155" s="30"/>
      <c r="LQ155" s="30"/>
      <c r="LR155" s="30"/>
      <c r="LS155" s="30"/>
      <c r="LT155" s="30"/>
      <c r="LU155" s="30"/>
      <c r="LV155" s="30"/>
      <c r="LW155" s="30"/>
      <c r="LX155" s="30"/>
      <c r="LY155" s="30"/>
      <c r="LZ155" s="30"/>
      <c r="MA155" s="30"/>
      <c r="MB155" s="30"/>
      <c r="MC155" s="30"/>
      <c r="MD155" s="30"/>
      <c r="ME155" s="30"/>
      <c r="MF155" s="30">
        <v>1750</v>
      </c>
      <c r="MG155" s="30"/>
      <c r="MH155" s="30"/>
      <c r="MI155" s="30"/>
      <c r="MJ155" s="30"/>
      <c r="MK155" s="30"/>
      <c r="ML155" s="30"/>
      <c r="MM155" s="30"/>
      <c r="MN155" s="30"/>
      <c r="MO155" s="30"/>
      <c r="MP155" s="30"/>
      <c r="MQ155" s="30"/>
      <c r="MR155" s="30"/>
      <c r="MS155" s="30"/>
      <c r="MT155" s="30"/>
      <c r="MU155" s="30"/>
      <c r="MV155" s="2">
        <v>45060</v>
      </c>
      <c r="MW155" s="30">
        <v>39227</v>
      </c>
      <c r="MX155" s="30">
        <v>5462</v>
      </c>
      <c r="MY155" s="30"/>
      <c r="MZ155" s="30"/>
      <c r="NA155" s="30">
        <v>7340</v>
      </c>
      <c r="NB155" s="30">
        <v>762</v>
      </c>
      <c r="NC155" s="30">
        <v>1056</v>
      </c>
      <c r="ND155" s="30"/>
      <c r="NE155" s="30">
        <v>6</v>
      </c>
      <c r="NF155" s="30"/>
      <c r="NG155" s="30"/>
      <c r="NH155" s="30"/>
      <c r="NI155" s="30"/>
      <c r="NJ155" s="30"/>
      <c r="NK155" s="30"/>
      <c r="NL155" s="30"/>
      <c r="NM155" s="30"/>
      <c r="NN155" s="30"/>
      <c r="NO155" s="30"/>
      <c r="NP155" s="30"/>
      <c r="NQ155" s="30"/>
      <c r="NR155" s="30"/>
      <c r="NS155" s="30"/>
      <c r="NT155" s="30"/>
      <c r="NU155" s="30"/>
      <c r="NV155" s="30"/>
      <c r="NW155" s="30"/>
      <c r="NX155" s="2">
        <v>53853</v>
      </c>
      <c r="NY155" s="4">
        <v>98913</v>
      </c>
    </row>
    <row r="156" spans="1:389" x14ac:dyDescent="0.25">
      <c r="A156" s="76">
        <v>39114</v>
      </c>
      <c r="B156" s="30">
        <v>97688</v>
      </c>
      <c r="C156" s="30">
        <v>17632</v>
      </c>
      <c r="D156" s="30"/>
      <c r="E156" s="30"/>
      <c r="F156" s="30"/>
      <c r="G156" s="30"/>
      <c r="H156" s="30"/>
      <c r="I156" s="30"/>
      <c r="J156" s="30"/>
      <c r="K156" s="30"/>
      <c r="L156" s="30">
        <v>37588</v>
      </c>
      <c r="M156" s="30">
        <v>2761</v>
      </c>
      <c r="N156" s="30">
        <v>2635</v>
      </c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>
        <v>5342</v>
      </c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">
        <v>163646</v>
      </c>
      <c r="BQ156" s="30">
        <v>72829</v>
      </c>
      <c r="BR156" s="30">
        <v>10013</v>
      </c>
      <c r="BS156" s="30"/>
      <c r="BT156" s="30"/>
      <c r="BU156" s="30">
        <v>8782</v>
      </c>
      <c r="BV156" s="30">
        <v>323</v>
      </c>
      <c r="BW156" s="30">
        <v>246</v>
      </c>
      <c r="BX156" s="30"/>
      <c r="BY156" s="30">
        <v>56</v>
      </c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2">
        <v>92249</v>
      </c>
      <c r="CS156" s="4">
        <v>255895</v>
      </c>
      <c r="CT156" s="30">
        <v>12264</v>
      </c>
      <c r="CU156" s="30">
        <v>2308</v>
      </c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>
        <v>2582</v>
      </c>
      <c r="DG156" s="30">
        <v>586</v>
      </c>
      <c r="DH156" s="30">
        <v>508</v>
      </c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>
        <v>371</v>
      </c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2">
        <v>18619</v>
      </c>
      <c r="FI156" s="30">
        <v>6964</v>
      </c>
      <c r="FJ156" s="30">
        <v>593</v>
      </c>
      <c r="FK156" s="30"/>
      <c r="FL156" s="30"/>
      <c r="FM156" s="30">
        <v>379</v>
      </c>
      <c r="FN156" s="30">
        <v>36</v>
      </c>
      <c r="FO156" s="30">
        <v>15</v>
      </c>
      <c r="FP156" s="30"/>
      <c r="FQ156" s="30">
        <v>2</v>
      </c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2">
        <v>7989</v>
      </c>
      <c r="GK156" s="4">
        <v>26608</v>
      </c>
      <c r="GL156" s="105">
        <v>15696154</v>
      </c>
      <c r="GM156" s="30">
        <v>2790276</v>
      </c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>
        <v>3527869</v>
      </c>
      <c r="GY156" s="30">
        <v>365255</v>
      </c>
      <c r="GZ156" s="30">
        <v>157243</v>
      </c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>
        <v>827988</v>
      </c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  <c r="IU156" s="30"/>
      <c r="IV156" s="30"/>
      <c r="IW156" s="30"/>
      <c r="IX156" s="30"/>
      <c r="IY156" s="30"/>
      <c r="IZ156" s="2">
        <v>23364785</v>
      </c>
      <c r="JA156" s="30">
        <v>848671</v>
      </c>
      <c r="JB156" s="30">
        <v>68959</v>
      </c>
      <c r="JC156" s="30"/>
      <c r="JD156" s="30"/>
      <c r="JE156" s="30"/>
      <c r="JF156" s="30">
        <v>3633</v>
      </c>
      <c r="JG156" s="30">
        <v>803</v>
      </c>
      <c r="JH156" s="30">
        <v>144</v>
      </c>
      <c r="JI156" s="30"/>
      <c r="JJ156" s="30"/>
      <c r="JK156" s="30"/>
      <c r="JL156" s="30">
        <v>5402</v>
      </c>
      <c r="JM156" s="30"/>
      <c r="JN156" s="30"/>
      <c r="JO156" s="30"/>
      <c r="JP156" s="30"/>
      <c r="JQ156" s="30"/>
      <c r="JR156" s="30"/>
      <c r="JS156" s="30"/>
      <c r="JT156" s="30"/>
      <c r="JU156" s="30"/>
      <c r="JV156" s="30"/>
      <c r="JW156" s="30"/>
      <c r="JX156" s="30"/>
      <c r="JY156" s="30"/>
      <c r="JZ156" s="30"/>
      <c r="KA156" s="30"/>
      <c r="KB156" s="30"/>
      <c r="KC156" s="30"/>
      <c r="KD156" s="30"/>
      <c r="KE156" s="30"/>
      <c r="KF156" s="2">
        <v>927612</v>
      </c>
      <c r="KG156" s="4">
        <v>24292397</v>
      </c>
      <c r="KH156" s="30">
        <v>21044</v>
      </c>
      <c r="KI156" s="30">
        <v>7154</v>
      </c>
      <c r="KJ156" s="30"/>
      <c r="KK156" s="30"/>
      <c r="KL156" s="30"/>
      <c r="KM156" s="30"/>
      <c r="KN156" s="30"/>
      <c r="KO156" s="30"/>
      <c r="KP156" s="30"/>
      <c r="KQ156" s="30"/>
      <c r="KR156" s="30"/>
      <c r="KS156" s="30"/>
      <c r="KT156" s="12">
        <v>12677</v>
      </c>
      <c r="KU156" s="30">
        <v>1292</v>
      </c>
      <c r="KV156" s="30">
        <v>1984</v>
      </c>
      <c r="KW156" s="30"/>
      <c r="KX156" s="30"/>
      <c r="KY156" s="30"/>
      <c r="KZ156" s="30"/>
      <c r="LA156" s="30"/>
      <c r="LB156" s="30"/>
      <c r="LC156" s="30"/>
      <c r="LD156" s="30"/>
      <c r="LE156" s="30"/>
      <c r="LF156" s="30"/>
      <c r="LG156" s="30"/>
      <c r="LH156" s="30"/>
      <c r="LI156" s="30"/>
      <c r="LJ156" s="30"/>
      <c r="LK156" s="30"/>
      <c r="LL156" s="30"/>
      <c r="LM156" s="30"/>
      <c r="LN156" s="30"/>
      <c r="LO156" s="30"/>
      <c r="LP156" s="30"/>
      <c r="LQ156" s="30"/>
      <c r="LR156" s="30"/>
      <c r="LS156" s="30"/>
      <c r="LT156" s="30"/>
      <c r="LU156" s="30"/>
      <c r="LV156" s="30"/>
      <c r="LW156" s="30"/>
      <c r="LX156" s="30"/>
      <c r="LY156" s="30"/>
      <c r="LZ156" s="30"/>
      <c r="MA156" s="30"/>
      <c r="MB156" s="30"/>
      <c r="MC156" s="30"/>
      <c r="MD156" s="30"/>
      <c r="ME156" s="30"/>
      <c r="MF156" s="30">
        <v>788</v>
      </c>
      <c r="MG156" s="30"/>
      <c r="MH156" s="30"/>
      <c r="MI156" s="30"/>
      <c r="MJ156" s="30"/>
      <c r="MK156" s="30"/>
      <c r="ML156" s="30"/>
      <c r="MM156" s="30"/>
      <c r="MN156" s="30"/>
      <c r="MO156" s="30"/>
      <c r="MP156" s="30"/>
      <c r="MQ156" s="30"/>
      <c r="MR156" s="30"/>
      <c r="MS156" s="30"/>
      <c r="MT156" s="30"/>
      <c r="MU156" s="30"/>
      <c r="MV156" s="2">
        <v>44939</v>
      </c>
      <c r="MW156" s="30">
        <v>34405</v>
      </c>
      <c r="MX156" s="30">
        <v>6333</v>
      </c>
      <c r="MY156" s="30"/>
      <c r="MZ156" s="30"/>
      <c r="NA156" s="30">
        <v>1470</v>
      </c>
      <c r="NB156" s="30">
        <v>805</v>
      </c>
      <c r="NC156" s="30">
        <v>957</v>
      </c>
      <c r="ND156" s="30"/>
      <c r="NE156" s="30">
        <v>0</v>
      </c>
      <c r="NF156" s="30"/>
      <c r="NG156" s="30"/>
      <c r="NH156" s="30"/>
      <c r="NI156" s="30"/>
      <c r="NJ156" s="30"/>
      <c r="NK156" s="30"/>
      <c r="NL156" s="30"/>
      <c r="NM156" s="30"/>
      <c r="NN156" s="30"/>
      <c r="NO156" s="30"/>
      <c r="NP156" s="30"/>
      <c r="NQ156" s="30"/>
      <c r="NR156" s="30"/>
      <c r="NS156" s="30"/>
      <c r="NT156" s="30"/>
      <c r="NU156" s="30"/>
      <c r="NV156" s="30"/>
      <c r="NW156" s="30"/>
      <c r="NX156" s="2">
        <v>43970</v>
      </c>
      <c r="NY156" s="4">
        <v>88909</v>
      </c>
    </row>
    <row r="157" spans="1:389" x14ac:dyDescent="0.25">
      <c r="A157" s="76">
        <v>39148</v>
      </c>
      <c r="B157" s="30">
        <v>85369</v>
      </c>
      <c r="C157" s="30">
        <v>15075</v>
      </c>
      <c r="D157" s="30"/>
      <c r="E157" s="30"/>
      <c r="F157" s="30"/>
      <c r="G157" s="30"/>
      <c r="H157" s="30"/>
      <c r="I157" s="30"/>
      <c r="J157" s="30"/>
      <c r="K157" s="30"/>
      <c r="L157" s="30">
        <v>25889</v>
      </c>
      <c r="M157" s="30">
        <v>3458</v>
      </c>
      <c r="N157" s="30">
        <v>1596</v>
      </c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>
        <v>1900</v>
      </c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">
        <v>133287</v>
      </c>
      <c r="BQ157" s="30">
        <v>52704</v>
      </c>
      <c r="BR157" s="30">
        <v>3960</v>
      </c>
      <c r="BS157" s="30"/>
      <c r="BT157" s="30"/>
      <c r="BU157" s="30">
        <v>7068</v>
      </c>
      <c r="BV157" s="30">
        <v>27</v>
      </c>
      <c r="BW157" s="30">
        <v>6</v>
      </c>
      <c r="BX157" s="30"/>
      <c r="BY157" s="30">
        <v>0</v>
      </c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2">
        <v>63765</v>
      </c>
      <c r="CS157" s="4">
        <v>197052</v>
      </c>
      <c r="CT157" s="30">
        <v>12382</v>
      </c>
      <c r="CU157" s="30">
        <v>2539</v>
      </c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>
        <v>2639</v>
      </c>
      <c r="DG157" s="30">
        <v>721</v>
      </c>
      <c r="DH157" s="30">
        <v>364</v>
      </c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>
        <v>185</v>
      </c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2">
        <v>18830</v>
      </c>
      <c r="FI157" s="30">
        <v>4742</v>
      </c>
      <c r="FJ157" s="30">
        <v>234</v>
      </c>
      <c r="FK157" s="30"/>
      <c r="FL157" s="30"/>
      <c r="FM157" s="30">
        <v>683</v>
      </c>
      <c r="FN157" s="30">
        <v>8</v>
      </c>
      <c r="FO157" s="30">
        <v>2</v>
      </c>
      <c r="FP157" s="30"/>
      <c r="FQ157" s="30">
        <v>0</v>
      </c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2">
        <v>5669</v>
      </c>
      <c r="GK157" s="4">
        <v>24499</v>
      </c>
      <c r="GL157" s="105">
        <v>16638929</v>
      </c>
      <c r="GM157" s="30">
        <v>2715731</v>
      </c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>
        <v>2692829</v>
      </c>
      <c r="GY157" s="30">
        <v>478903</v>
      </c>
      <c r="GZ157" s="30">
        <v>100428</v>
      </c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>
        <v>351112</v>
      </c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  <c r="IU157" s="30"/>
      <c r="IV157" s="30"/>
      <c r="IW157" s="30"/>
      <c r="IX157" s="30"/>
      <c r="IY157" s="30"/>
      <c r="IZ157" s="2">
        <v>22977932</v>
      </c>
      <c r="JA157" s="30">
        <v>740036</v>
      </c>
      <c r="JB157" s="30">
        <v>59111</v>
      </c>
      <c r="JC157" s="30"/>
      <c r="JD157" s="30"/>
      <c r="JE157" s="30"/>
      <c r="JF157" s="30">
        <v>30837</v>
      </c>
      <c r="JG157" s="30">
        <v>49</v>
      </c>
      <c r="JH157" s="30">
        <v>7</v>
      </c>
      <c r="JI157" s="30"/>
      <c r="JJ157" s="30"/>
      <c r="JK157" s="30"/>
      <c r="JL157" s="30">
        <v>0</v>
      </c>
      <c r="JM157" s="30"/>
      <c r="JN157" s="30"/>
      <c r="JO157" s="30"/>
      <c r="JP157" s="30"/>
      <c r="JQ157" s="30"/>
      <c r="JR157" s="30"/>
      <c r="JS157" s="30"/>
      <c r="JT157" s="30"/>
      <c r="JU157" s="30"/>
      <c r="JV157" s="30"/>
      <c r="JW157" s="30"/>
      <c r="JX157" s="30"/>
      <c r="JY157" s="30"/>
      <c r="JZ157" s="30"/>
      <c r="KA157" s="30"/>
      <c r="KB157" s="30"/>
      <c r="KC157" s="30"/>
      <c r="KD157" s="30"/>
      <c r="KE157" s="30"/>
      <c r="KF157" s="2">
        <v>830040</v>
      </c>
      <c r="KG157" s="4">
        <v>23807972</v>
      </c>
      <c r="KH157" s="30">
        <v>21382</v>
      </c>
      <c r="KI157" s="30">
        <v>7669</v>
      </c>
      <c r="KJ157" s="30"/>
      <c r="KK157" s="30"/>
      <c r="KL157" s="30"/>
      <c r="KM157" s="30"/>
      <c r="KN157" s="30"/>
      <c r="KO157" s="30"/>
      <c r="KP157" s="30"/>
      <c r="KQ157" s="30"/>
      <c r="KR157" s="30"/>
      <c r="KS157" s="30"/>
      <c r="KT157" s="12">
        <v>11790</v>
      </c>
      <c r="KU157" s="30">
        <v>1324</v>
      </c>
      <c r="KV157" s="30">
        <v>2023</v>
      </c>
      <c r="KW157" s="30"/>
      <c r="KX157" s="30"/>
      <c r="KY157" s="30"/>
      <c r="KZ157" s="30"/>
      <c r="LA157" s="30"/>
      <c r="LB157" s="30"/>
      <c r="LC157" s="30"/>
      <c r="LD157" s="30"/>
      <c r="LE157" s="30"/>
      <c r="LF157" s="30"/>
      <c r="LG157" s="30"/>
      <c r="LH157" s="30"/>
      <c r="LI157" s="30"/>
      <c r="LJ157" s="30"/>
      <c r="LK157" s="30"/>
      <c r="LL157" s="30"/>
      <c r="LM157" s="30"/>
      <c r="LN157" s="30"/>
      <c r="LO157" s="30"/>
      <c r="LP157" s="30"/>
      <c r="LQ157" s="30"/>
      <c r="LR157" s="30"/>
      <c r="LS157" s="30"/>
      <c r="LT157" s="30"/>
      <c r="LU157" s="30"/>
      <c r="LV157" s="30"/>
      <c r="LW157" s="30"/>
      <c r="LX157" s="30"/>
      <c r="LY157" s="30"/>
      <c r="LZ157" s="30"/>
      <c r="MA157" s="30"/>
      <c r="MB157" s="30"/>
      <c r="MC157" s="30"/>
      <c r="MD157" s="30"/>
      <c r="ME157" s="30"/>
      <c r="MF157" s="30">
        <v>0</v>
      </c>
      <c r="MG157" s="30"/>
      <c r="MH157" s="30"/>
      <c r="MI157" s="30"/>
      <c r="MJ157" s="30"/>
      <c r="MK157" s="30"/>
      <c r="ML157" s="30"/>
      <c r="MM157" s="30"/>
      <c r="MN157" s="30"/>
      <c r="MO157" s="30"/>
      <c r="MP157" s="30"/>
      <c r="MQ157" s="30"/>
      <c r="MR157" s="30"/>
      <c r="MS157" s="30"/>
      <c r="MT157" s="30"/>
      <c r="MU157" s="30"/>
      <c r="MV157" s="2">
        <v>44188</v>
      </c>
      <c r="MW157" s="30">
        <v>44880</v>
      </c>
      <c r="MX157" s="30">
        <v>7391</v>
      </c>
      <c r="MY157" s="30"/>
      <c r="MZ157" s="30"/>
      <c r="NA157" s="30">
        <v>7717</v>
      </c>
      <c r="NB157" s="30">
        <v>812</v>
      </c>
      <c r="NC157" s="30">
        <v>957</v>
      </c>
      <c r="ND157" s="30"/>
      <c r="NE157" s="30">
        <v>0</v>
      </c>
      <c r="NF157" s="30"/>
      <c r="NG157" s="30"/>
      <c r="NH157" s="30"/>
      <c r="NI157" s="30"/>
      <c r="NJ157" s="30"/>
      <c r="NK157" s="30"/>
      <c r="NL157" s="30"/>
      <c r="NM157" s="30"/>
      <c r="NN157" s="30"/>
      <c r="NO157" s="30"/>
      <c r="NP157" s="30"/>
      <c r="NQ157" s="30"/>
      <c r="NR157" s="30"/>
      <c r="NS157" s="30"/>
      <c r="NT157" s="30"/>
      <c r="NU157" s="30"/>
      <c r="NV157" s="30"/>
      <c r="NW157" s="30"/>
      <c r="NX157" s="2">
        <v>61757</v>
      </c>
      <c r="NY157" s="4">
        <v>105945</v>
      </c>
    </row>
    <row r="158" spans="1:389" x14ac:dyDescent="0.25">
      <c r="A158" s="76">
        <v>39173</v>
      </c>
      <c r="B158" s="30">
        <v>68597</v>
      </c>
      <c r="C158" s="30">
        <v>15427</v>
      </c>
      <c r="D158" s="30"/>
      <c r="E158" s="30"/>
      <c r="F158" s="30"/>
      <c r="G158" s="30"/>
      <c r="H158" s="30"/>
      <c r="I158" s="30"/>
      <c r="J158" s="30"/>
      <c r="K158" s="30"/>
      <c r="L158" s="30">
        <v>24858</v>
      </c>
      <c r="M158" s="30">
        <v>4282</v>
      </c>
      <c r="N158" s="30">
        <v>3144</v>
      </c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>
        <v>0</v>
      </c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">
        <v>116308</v>
      </c>
      <c r="BQ158" s="30">
        <v>48053</v>
      </c>
      <c r="BR158" s="30">
        <v>1979</v>
      </c>
      <c r="BS158" s="30"/>
      <c r="BT158" s="30"/>
      <c r="BU158" s="30">
        <v>8595</v>
      </c>
      <c r="BV158" s="30">
        <v>628</v>
      </c>
      <c r="BW158" s="30">
        <v>729</v>
      </c>
      <c r="BX158" s="30"/>
      <c r="BY158" s="30">
        <v>0</v>
      </c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2">
        <v>59984</v>
      </c>
      <c r="CS158" s="4">
        <v>176292</v>
      </c>
      <c r="CT158" s="30">
        <v>8973</v>
      </c>
      <c r="CU158" s="30">
        <v>2107</v>
      </c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>
        <v>1772</v>
      </c>
      <c r="DG158" s="30">
        <v>661</v>
      </c>
      <c r="DH158" s="30">
        <v>513</v>
      </c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>
        <v>0</v>
      </c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2">
        <v>14026</v>
      </c>
      <c r="FI158" s="30">
        <v>4373</v>
      </c>
      <c r="FJ158" s="30">
        <v>171</v>
      </c>
      <c r="FK158" s="30"/>
      <c r="FL158" s="30"/>
      <c r="FM158" s="30">
        <v>531</v>
      </c>
      <c r="FN158" s="30">
        <v>53</v>
      </c>
      <c r="FO158" s="30">
        <v>37</v>
      </c>
      <c r="FP158" s="30"/>
      <c r="FQ158" s="30">
        <v>0</v>
      </c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2">
        <v>5165</v>
      </c>
      <c r="GK158" s="4">
        <v>19191</v>
      </c>
      <c r="GL158" s="105">
        <v>11557555</v>
      </c>
      <c r="GM158" s="30">
        <v>2556639</v>
      </c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>
        <v>2654906</v>
      </c>
      <c r="GY158" s="30">
        <v>581786</v>
      </c>
      <c r="GZ158" s="30">
        <v>185513</v>
      </c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>
        <v>0</v>
      </c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  <c r="IU158" s="30"/>
      <c r="IV158" s="30"/>
      <c r="IW158" s="30"/>
      <c r="IX158" s="30"/>
      <c r="IY158" s="30"/>
      <c r="IZ158" s="2">
        <v>17536399</v>
      </c>
      <c r="JA158" s="30">
        <v>418050</v>
      </c>
      <c r="JB158" s="30">
        <v>14588</v>
      </c>
      <c r="JC158" s="30"/>
      <c r="JD158" s="30"/>
      <c r="JE158" s="30"/>
      <c r="JF158" s="30">
        <v>28355</v>
      </c>
      <c r="JG158" s="30">
        <v>54</v>
      </c>
      <c r="JH158" s="30">
        <v>0</v>
      </c>
      <c r="JI158" s="30"/>
      <c r="JJ158" s="30"/>
      <c r="JK158" s="30"/>
      <c r="JL158" s="30">
        <v>0</v>
      </c>
      <c r="JM158" s="30"/>
      <c r="JN158" s="30"/>
      <c r="JO158" s="30"/>
      <c r="JP158" s="30"/>
      <c r="JQ158" s="30"/>
      <c r="JR158" s="30"/>
      <c r="JS158" s="30"/>
      <c r="JT158" s="30"/>
      <c r="JU158" s="30"/>
      <c r="JV158" s="30"/>
      <c r="JW158" s="30"/>
      <c r="JX158" s="30"/>
      <c r="JY158" s="30"/>
      <c r="JZ158" s="30"/>
      <c r="KA158" s="30"/>
      <c r="KB158" s="30"/>
      <c r="KC158" s="30"/>
      <c r="KD158" s="30"/>
      <c r="KE158" s="30"/>
      <c r="KF158" s="2">
        <v>461047</v>
      </c>
      <c r="KG158" s="4">
        <v>17997446</v>
      </c>
      <c r="KH158" s="30">
        <v>19819</v>
      </c>
      <c r="KI158" s="30">
        <v>7360</v>
      </c>
      <c r="KJ158" s="30"/>
      <c r="KK158" s="30"/>
      <c r="KL158" s="30"/>
      <c r="KM158" s="30"/>
      <c r="KN158" s="30"/>
      <c r="KO158" s="30"/>
      <c r="KP158" s="30"/>
      <c r="KQ158" s="30"/>
      <c r="KR158" s="30"/>
      <c r="KS158" s="30"/>
      <c r="KT158" s="12">
        <v>10463</v>
      </c>
      <c r="KU158" s="30">
        <v>1819</v>
      </c>
      <c r="KV158" s="30">
        <v>2038</v>
      </c>
      <c r="KW158" s="30"/>
      <c r="KX158" s="30"/>
      <c r="KY158" s="30"/>
      <c r="KZ158" s="30"/>
      <c r="LA158" s="30"/>
      <c r="LB158" s="30"/>
      <c r="LC158" s="30"/>
      <c r="LD158" s="30"/>
      <c r="LE158" s="30"/>
      <c r="LF158" s="30"/>
      <c r="LG158" s="30"/>
      <c r="LH158" s="30"/>
      <c r="LI158" s="30"/>
      <c r="LJ158" s="30"/>
      <c r="LK158" s="30"/>
      <c r="LL158" s="30"/>
      <c r="LM158" s="30"/>
      <c r="LN158" s="30"/>
      <c r="LO158" s="30"/>
      <c r="LP158" s="30"/>
      <c r="LQ158" s="30"/>
      <c r="LR158" s="30"/>
      <c r="LS158" s="30"/>
      <c r="LT158" s="30"/>
      <c r="LU158" s="30"/>
      <c r="LV158" s="30"/>
      <c r="LW158" s="30"/>
      <c r="LX158" s="30"/>
      <c r="LY158" s="30"/>
      <c r="LZ158" s="30"/>
      <c r="MA158" s="30"/>
      <c r="MB158" s="30"/>
      <c r="MC158" s="30"/>
      <c r="MD158" s="30"/>
      <c r="ME158" s="30"/>
      <c r="MF158" s="30">
        <v>0</v>
      </c>
      <c r="MG158" s="30"/>
      <c r="MH158" s="30"/>
      <c r="MI158" s="30"/>
      <c r="MJ158" s="30"/>
      <c r="MK158" s="30"/>
      <c r="ML158" s="30"/>
      <c r="MM158" s="30"/>
      <c r="MN158" s="30"/>
      <c r="MO158" s="30"/>
      <c r="MP158" s="30"/>
      <c r="MQ158" s="30"/>
      <c r="MR158" s="30"/>
      <c r="MS158" s="30"/>
      <c r="MT158" s="30"/>
      <c r="MU158" s="30"/>
      <c r="MV158" s="2">
        <v>41499</v>
      </c>
      <c r="MW158" s="30">
        <v>48088</v>
      </c>
      <c r="MX158" s="30">
        <v>7397</v>
      </c>
      <c r="MY158" s="30"/>
      <c r="MZ158" s="30"/>
      <c r="NA158" s="30">
        <v>7821</v>
      </c>
      <c r="NB158" s="30">
        <v>200</v>
      </c>
      <c r="NC158" s="30">
        <v>218</v>
      </c>
      <c r="ND158" s="30"/>
      <c r="NE158" s="30">
        <v>0</v>
      </c>
      <c r="NF158" s="30"/>
      <c r="NG158" s="30"/>
      <c r="NH158" s="30"/>
      <c r="NI158" s="30"/>
      <c r="NJ158" s="30"/>
      <c r="NK158" s="30"/>
      <c r="NL158" s="30"/>
      <c r="NM158" s="30"/>
      <c r="NN158" s="30"/>
      <c r="NO158" s="30"/>
      <c r="NP158" s="30"/>
      <c r="NQ158" s="30"/>
      <c r="NR158" s="30"/>
      <c r="NS158" s="30"/>
      <c r="NT158" s="30"/>
      <c r="NU158" s="30"/>
      <c r="NV158" s="30"/>
      <c r="NW158" s="30"/>
      <c r="NX158" s="2">
        <v>63724</v>
      </c>
      <c r="NY158" s="4">
        <v>105223</v>
      </c>
    </row>
    <row r="159" spans="1:389" x14ac:dyDescent="0.25">
      <c r="A159" s="76">
        <v>39209</v>
      </c>
      <c r="B159" s="30">
        <v>68657</v>
      </c>
      <c r="C159" s="30">
        <v>15727</v>
      </c>
      <c r="D159" s="30"/>
      <c r="E159" s="30"/>
      <c r="F159" s="30"/>
      <c r="G159" s="30"/>
      <c r="H159" s="30"/>
      <c r="I159" s="30"/>
      <c r="J159" s="30"/>
      <c r="K159" s="30"/>
      <c r="L159" s="30">
        <v>20459</v>
      </c>
      <c r="M159" s="30">
        <v>5511</v>
      </c>
      <c r="N159" s="30">
        <v>6610</v>
      </c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>
        <v>32</v>
      </c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">
        <v>116996</v>
      </c>
      <c r="BQ159" s="30">
        <v>32253</v>
      </c>
      <c r="BR159" s="30">
        <v>2186</v>
      </c>
      <c r="BS159" s="30"/>
      <c r="BT159" s="30"/>
      <c r="BU159" s="30">
        <v>5073</v>
      </c>
      <c r="BV159" s="30">
        <v>9</v>
      </c>
      <c r="BW159" s="30">
        <v>0</v>
      </c>
      <c r="BX159" s="30"/>
      <c r="BY159" s="30">
        <v>0</v>
      </c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2">
        <v>39521</v>
      </c>
      <c r="CS159" s="4">
        <v>156517</v>
      </c>
      <c r="CT159" s="30">
        <v>9500</v>
      </c>
      <c r="CU159" s="30">
        <v>2754</v>
      </c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>
        <v>2502</v>
      </c>
      <c r="DG159" s="30">
        <v>986</v>
      </c>
      <c r="DH159" s="30">
        <v>952</v>
      </c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>
        <v>16</v>
      </c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2">
        <v>16710</v>
      </c>
      <c r="FI159" s="30">
        <v>3523</v>
      </c>
      <c r="FJ159" s="30">
        <v>172</v>
      </c>
      <c r="FK159" s="30"/>
      <c r="FL159" s="30"/>
      <c r="FM159" s="30">
        <v>548</v>
      </c>
      <c r="FN159" s="30">
        <v>2</v>
      </c>
      <c r="FO159" s="30">
        <v>0</v>
      </c>
      <c r="FP159" s="30"/>
      <c r="FQ159" s="30">
        <v>0</v>
      </c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2">
        <v>4245</v>
      </c>
      <c r="GK159" s="4">
        <v>20955</v>
      </c>
      <c r="GL159" s="105">
        <v>11615269</v>
      </c>
      <c r="GM159" s="30">
        <v>2669799</v>
      </c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>
        <v>2223771</v>
      </c>
      <c r="GY159" s="30">
        <v>797592</v>
      </c>
      <c r="GZ159" s="30">
        <v>417614</v>
      </c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>
        <v>5202</v>
      </c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  <c r="IU159" s="30"/>
      <c r="IV159" s="30"/>
      <c r="IW159" s="30"/>
      <c r="IX159" s="30"/>
      <c r="IY159" s="30"/>
      <c r="IZ159" s="2">
        <v>17729247</v>
      </c>
      <c r="JA159" s="30">
        <v>343940</v>
      </c>
      <c r="JB159" s="30">
        <v>13675</v>
      </c>
      <c r="JC159" s="30"/>
      <c r="JD159" s="30"/>
      <c r="JE159" s="30"/>
      <c r="JF159" s="30">
        <v>23833</v>
      </c>
      <c r="JG159" s="30">
        <v>25</v>
      </c>
      <c r="JH159" s="30">
        <v>0</v>
      </c>
      <c r="JI159" s="30"/>
      <c r="JJ159" s="30"/>
      <c r="JK159" s="30"/>
      <c r="JL159" s="30">
        <v>0</v>
      </c>
      <c r="JM159" s="30"/>
      <c r="JN159" s="30"/>
      <c r="JO159" s="30"/>
      <c r="JP159" s="30"/>
      <c r="JQ159" s="30"/>
      <c r="JR159" s="30"/>
      <c r="JS159" s="30"/>
      <c r="JT159" s="30"/>
      <c r="JU159" s="30"/>
      <c r="JV159" s="30"/>
      <c r="JW159" s="30"/>
      <c r="JX159" s="30"/>
      <c r="JY159" s="30"/>
      <c r="JZ159" s="30"/>
      <c r="KA159" s="30"/>
      <c r="KB159" s="30"/>
      <c r="KC159" s="30"/>
      <c r="KD159" s="30"/>
      <c r="KE159" s="30"/>
      <c r="KF159" s="2">
        <v>381473</v>
      </c>
      <c r="KG159" s="4">
        <v>18110720</v>
      </c>
      <c r="KH159" s="30">
        <v>20584</v>
      </c>
      <c r="KI159" s="30">
        <v>7871</v>
      </c>
      <c r="KJ159" s="30"/>
      <c r="KK159" s="30"/>
      <c r="KL159" s="30"/>
      <c r="KM159" s="30"/>
      <c r="KN159" s="30"/>
      <c r="KO159" s="30"/>
      <c r="KP159" s="30"/>
      <c r="KQ159" s="30"/>
      <c r="KR159" s="30"/>
      <c r="KS159" s="30"/>
      <c r="KT159" s="12">
        <v>11510</v>
      </c>
      <c r="KU159" s="30">
        <v>1942</v>
      </c>
      <c r="KV159" s="30">
        <v>1849</v>
      </c>
      <c r="KW159" s="30"/>
      <c r="KX159" s="30"/>
      <c r="KY159" s="30"/>
      <c r="KZ159" s="30"/>
      <c r="LA159" s="30"/>
      <c r="LB159" s="30"/>
      <c r="LC159" s="30"/>
      <c r="LD159" s="30"/>
      <c r="LE159" s="30"/>
      <c r="LF159" s="30"/>
      <c r="LG159" s="30"/>
      <c r="LH159" s="30"/>
      <c r="LI159" s="30"/>
      <c r="LJ159" s="30"/>
      <c r="LK159" s="30"/>
      <c r="LL159" s="30"/>
      <c r="LM159" s="30"/>
      <c r="LN159" s="30"/>
      <c r="LO159" s="30"/>
      <c r="LP159" s="30"/>
      <c r="LQ159" s="30"/>
      <c r="LR159" s="30"/>
      <c r="LS159" s="30"/>
      <c r="LT159" s="30"/>
      <c r="LU159" s="30"/>
      <c r="LV159" s="30"/>
      <c r="LW159" s="30"/>
      <c r="LX159" s="30"/>
      <c r="LY159" s="30"/>
      <c r="LZ159" s="30"/>
      <c r="MA159" s="30"/>
      <c r="MB159" s="30"/>
      <c r="MC159" s="30"/>
      <c r="MD159" s="30"/>
      <c r="ME159" s="30"/>
      <c r="MF159" s="30">
        <v>22</v>
      </c>
      <c r="MG159" s="30"/>
      <c r="MH159" s="30"/>
      <c r="MI159" s="30"/>
      <c r="MJ159" s="30"/>
      <c r="MK159" s="30"/>
      <c r="ML159" s="30"/>
      <c r="MM159" s="30"/>
      <c r="MN159" s="30"/>
      <c r="MO159" s="30"/>
      <c r="MP159" s="30"/>
      <c r="MQ159" s="30"/>
      <c r="MR159" s="30"/>
      <c r="MS159" s="30"/>
      <c r="MT159" s="30"/>
      <c r="MU159" s="30"/>
      <c r="MV159" s="2">
        <v>43778</v>
      </c>
      <c r="MW159" s="30">
        <v>52793</v>
      </c>
      <c r="MX159" s="30">
        <v>7712</v>
      </c>
      <c r="MY159" s="30"/>
      <c r="MZ159" s="30"/>
      <c r="NA159" s="30">
        <v>10834</v>
      </c>
      <c r="NB159" s="30">
        <v>201</v>
      </c>
      <c r="NC159" s="30">
        <v>218</v>
      </c>
      <c r="ND159" s="30"/>
      <c r="NE159" s="30">
        <v>0</v>
      </c>
      <c r="NF159" s="30"/>
      <c r="NG159" s="30"/>
      <c r="NH159" s="30"/>
      <c r="NI159" s="30"/>
      <c r="NJ159" s="30"/>
      <c r="NK159" s="30"/>
      <c r="NL159" s="30"/>
      <c r="NM159" s="30"/>
      <c r="NN159" s="30"/>
      <c r="NO159" s="30"/>
      <c r="NP159" s="30"/>
      <c r="NQ159" s="30"/>
      <c r="NR159" s="30"/>
      <c r="NS159" s="30"/>
      <c r="NT159" s="30"/>
      <c r="NU159" s="30"/>
      <c r="NV159" s="30"/>
      <c r="NW159" s="30"/>
      <c r="NX159" s="2">
        <v>71758</v>
      </c>
      <c r="NY159" s="4">
        <v>115536</v>
      </c>
    </row>
    <row r="160" spans="1:389" x14ac:dyDescent="0.25">
      <c r="A160" s="76">
        <v>39240</v>
      </c>
      <c r="B160" s="30">
        <v>112965</v>
      </c>
      <c r="C160" s="30">
        <v>34735</v>
      </c>
      <c r="D160" s="30"/>
      <c r="E160" s="30"/>
      <c r="F160" s="30"/>
      <c r="G160" s="30"/>
      <c r="H160" s="30"/>
      <c r="I160" s="30"/>
      <c r="J160" s="30"/>
      <c r="K160" s="30"/>
      <c r="L160" s="30">
        <v>36875</v>
      </c>
      <c r="M160" s="30">
        <v>8374</v>
      </c>
      <c r="N160" s="30">
        <v>5191</v>
      </c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>
        <v>40</v>
      </c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">
        <v>198180</v>
      </c>
      <c r="BQ160" s="30">
        <v>78460</v>
      </c>
      <c r="BR160" s="30">
        <v>9007</v>
      </c>
      <c r="BS160" s="30"/>
      <c r="BT160" s="30"/>
      <c r="BU160" s="30">
        <v>12516</v>
      </c>
      <c r="BV160" s="30">
        <v>214</v>
      </c>
      <c r="BW160" s="30">
        <v>218</v>
      </c>
      <c r="BX160" s="30"/>
      <c r="BY160" s="30">
        <v>0</v>
      </c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2">
        <v>100415</v>
      </c>
      <c r="CS160" s="4">
        <v>298595</v>
      </c>
      <c r="CT160" s="30">
        <v>10788</v>
      </c>
      <c r="CU160" s="30">
        <v>3273</v>
      </c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>
        <v>3944</v>
      </c>
      <c r="DG160" s="30">
        <v>1056</v>
      </c>
      <c r="DH160" s="30">
        <v>667</v>
      </c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>
        <v>17</v>
      </c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2">
        <v>19745</v>
      </c>
      <c r="FI160" s="30">
        <v>7202</v>
      </c>
      <c r="FJ160" s="30">
        <v>666</v>
      </c>
      <c r="FK160" s="30"/>
      <c r="FL160" s="30"/>
      <c r="FM160" s="30">
        <v>859</v>
      </c>
      <c r="FN160" s="30">
        <v>63</v>
      </c>
      <c r="FO160" s="30">
        <v>11</v>
      </c>
      <c r="FP160" s="30"/>
      <c r="FQ160" s="30">
        <v>0</v>
      </c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2">
        <v>8801</v>
      </c>
      <c r="GK160" s="4">
        <v>28546</v>
      </c>
      <c r="GL160" s="105">
        <v>19544911</v>
      </c>
      <c r="GM160" s="30">
        <v>5928640</v>
      </c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>
        <v>4258310</v>
      </c>
      <c r="GY160" s="30">
        <v>1373066</v>
      </c>
      <c r="GZ160" s="30">
        <v>355357</v>
      </c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>
        <v>6808</v>
      </c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  <c r="IU160" s="30"/>
      <c r="IV160" s="30"/>
      <c r="IW160" s="30"/>
      <c r="IX160" s="30"/>
      <c r="IY160" s="30"/>
      <c r="IZ160" s="2">
        <v>31467092</v>
      </c>
      <c r="JA160" s="30">
        <v>306932</v>
      </c>
      <c r="JB160" s="30">
        <v>19768</v>
      </c>
      <c r="JC160" s="30"/>
      <c r="JD160" s="30"/>
      <c r="JE160" s="30"/>
      <c r="JF160" s="30">
        <v>43316</v>
      </c>
      <c r="JG160" s="30">
        <v>147</v>
      </c>
      <c r="JH160" s="30">
        <v>0</v>
      </c>
      <c r="JI160" s="30"/>
      <c r="JJ160" s="30"/>
      <c r="JK160" s="30"/>
      <c r="JL160" s="30">
        <v>0</v>
      </c>
      <c r="JM160" s="30"/>
      <c r="JN160" s="30"/>
      <c r="JO160" s="30"/>
      <c r="JP160" s="30"/>
      <c r="JQ160" s="30"/>
      <c r="JR160" s="30"/>
      <c r="JS160" s="30"/>
      <c r="JT160" s="30"/>
      <c r="JU160" s="30"/>
      <c r="JV160" s="30"/>
      <c r="JW160" s="30"/>
      <c r="JX160" s="30"/>
      <c r="JY160" s="30"/>
      <c r="JZ160" s="30"/>
      <c r="KA160" s="30"/>
      <c r="KB160" s="30"/>
      <c r="KC160" s="30"/>
      <c r="KD160" s="30"/>
      <c r="KE160" s="30"/>
      <c r="KF160" s="2">
        <v>370163</v>
      </c>
      <c r="KG160" s="4">
        <v>31837255</v>
      </c>
      <c r="KH160" s="30">
        <v>20230</v>
      </c>
      <c r="KI160" s="30">
        <v>8894</v>
      </c>
      <c r="KJ160" s="30"/>
      <c r="KK160" s="30"/>
      <c r="KL160" s="30"/>
      <c r="KM160" s="30"/>
      <c r="KN160" s="30"/>
      <c r="KO160" s="30"/>
      <c r="KP160" s="30"/>
      <c r="KQ160" s="30"/>
      <c r="KR160" s="30"/>
      <c r="KS160" s="30"/>
      <c r="KT160" s="12">
        <v>14539</v>
      </c>
      <c r="KU160" s="30">
        <v>2440</v>
      </c>
      <c r="KV160" s="30">
        <v>2092</v>
      </c>
      <c r="KW160" s="30"/>
      <c r="KX160" s="30"/>
      <c r="KY160" s="30"/>
      <c r="KZ160" s="30"/>
      <c r="LA160" s="30"/>
      <c r="LB160" s="30"/>
      <c r="LC160" s="30"/>
      <c r="LD160" s="30"/>
      <c r="LE160" s="30"/>
      <c r="LF160" s="30"/>
      <c r="LG160" s="30"/>
      <c r="LH160" s="30"/>
      <c r="LI160" s="30"/>
      <c r="LJ160" s="30"/>
      <c r="LK160" s="30"/>
      <c r="LL160" s="30"/>
      <c r="LM160" s="30"/>
      <c r="LN160" s="30"/>
      <c r="LO160" s="30"/>
      <c r="LP160" s="30"/>
      <c r="LQ160" s="30"/>
      <c r="LR160" s="30"/>
      <c r="LS160" s="30"/>
      <c r="LT160" s="30"/>
      <c r="LU160" s="30"/>
      <c r="LV160" s="30"/>
      <c r="LW160" s="30"/>
      <c r="LX160" s="30"/>
      <c r="LY160" s="30"/>
      <c r="LZ160" s="30"/>
      <c r="MA160" s="30"/>
      <c r="MB160" s="30"/>
      <c r="MC160" s="30"/>
      <c r="MD160" s="30"/>
      <c r="ME160" s="30"/>
      <c r="MF160" s="30">
        <v>12</v>
      </c>
      <c r="MG160" s="30"/>
      <c r="MH160" s="30"/>
      <c r="MI160" s="30"/>
      <c r="MJ160" s="30"/>
      <c r="MK160" s="30"/>
      <c r="ML160" s="30"/>
      <c r="MM160" s="30"/>
      <c r="MN160" s="30"/>
      <c r="MO160" s="30"/>
      <c r="MP160" s="30"/>
      <c r="MQ160" s="30"/>
      <c r="MR160" s="30"/>
      <c r="MS160" s="30"/>
      <c r="MT160" s="30"/>
      <c r="MU160" s="30"/>
      <c r="MV160" s="2">
        <v>48207</v>
      </c>
      <c r="MW160" s="30">
        <v>11020</v>
      </c>
      <c r="MX160" s="30">
        <v>1167</v>
      </c>
      <c r="MY160" s="30"/>
      <c r="MZ160" s="30"/>
      <c r="NA160" s="30">
        <v>10281</v>
      </c>
      <c r="NB160" s="30">
        <v>11</v>
      </c>
      <c r="NC160" s="30">
        <v>0</v>
      </c>
      <c r="ND160" s="30"/>
      <c r="NE160" s="30">
        <v>0</v>
      </c>
      <c r="NF160" s="30"/>
      <c r="NG160" s="30"/>
      <c r="NH160" s="30"/>
      <c r="NI160" s="30"/>
      <c r="NJ160" s="30"/>
      <c r="NK160" s="30"/>
      <c r="NL160" s="30"/>
      <c r="NM160" s="30"/>
      <c r="NN160" s="30"/>
      <c r="NO160" s="30"/>
      <c r="NP160" s="30"/>
      <c r="NQ160" s="30"/>
      <c r="NR160" s="30"/>
      <c r="NS160" s="30"/>
      <c r="NT160" s="30"/>
      <c r="NU160" s="30"/>
      <c r="NV160" s="30"/>
      <c r="NW160" s="30"/>
      <c r="NX160" s="2">
        <v>22479</v>
      </c>
      <c r="NY160" s="4">
        <v>70686</v>
      </c>
    </row>
    <row r="161" spans="1:389" x14ac:dyDescent="0.25">
      <c r="A161" s="76">
        <v>39264</v>
      </c>
      <c r="B161" s="30">
        <v>81324</v>
      </c>
      <c r="C161" s="30">
        <v>30729</v>
      </c>
      <c r="D161" s="30"/>
      <c r="E161" s="30"/>
      <c r="F161" s="30"/>
      <c r="G161" s="30"/>
      <c r="H161" s="30"/>
      <c r="I161" s="30"/>
      <c r="J161" s="30"/>
      <c r="K161" s="30"/>
      <c r="L161" s="30">
        <v>31348</v>
      </c>
      <c r="M161" s="30">
        <v>5765</v>
      </c>
      <c r="N161" s="30">
        <v>3895</v>
      </c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>
        <v>40</v>
      </c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">
        <v>153101</v>
      </c>
      <c r="BQ161" s="30">
        <v>21057</v>
      </c>
      <c r="BR161" s="30">
        <v>2024</v>
      </c>
      <c r="BS161" s="30"/>
      <c r="BT161" s="30"/>
      <c r="BU161" s="30">
        <v>7856</v>
      </c>
      <c r="BV161" s="30">
        <v>149</v>
      </c>
      <c r="BW161" s="30">
        <v>0</v>
      </c>
      <c r="BX161" s="30"/>
      <c r="BY161" s="30">
        <v>0</v>
      </c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2">
        <v>31086</v>
      </c>
      <c r="CS161" s="4">
        <v>184187</v>
      </c>
      <c r="CT161" s="30">
        <v>11523</v>
      </c>
      <c r="CU161" s="30">
        <v>3901</v>
      </c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>
        <v>3757</v>
      </c>
      <c r="DG161" s="30">
        <v>751</v>
      </c>
      <c r="DH161" s="30">
        <v>476</v>
      </c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>
        <v>13</v>
      </c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2">
        <v>20421</v>
      </c>
      <c r="FI161" s="30">
        <v>2818</v>
      </c>
      <c r="FJ161" s="30">
        <v>202</v>
      </c>
      <c r="FK161" s="30"/>
      <c r="FL161" s="30"/>
      <c r="FM161" s="30">
        <v>821</v>
      </c>
      <c r="FN161" s="30">
        <v>26</v>
      </c>
      <c r="FO161" s="30">
        <v>0</v>
      </c>
      <c r="FP161" s="30"/>
      <c r="FQ161" s="30">
        <v>0</v>
      </c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2">
        <v>3867</v>
      </c>
      <c r="GK161" s="4">
        <v>24288</v>
      </c>
      <c r="GL161" s="105">
        <v>14088901</v>
      </c>
      <c r="GM161" s="30">
        <v>5199972</v>
      </c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>
        <v>3877622</v>
      </c>
      <c r="GY161" s="30">
        <v>975196</v>
      </c>
      <c r="GZ161" s="30">
        <v>273023</v>
      </c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>
        <v>6621</v>
      </c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  <c r="IU161" s="30"/>
      <c r="IV161" s="30"/>
      <c r="IW161" s="30"/>
      <c r="IX161" s="30"/>
      <c r="IY161" s="30"/>
      <c r="IZ161" s="2">
        <v>24421335</v>
      </c>
      <c r="JA161" s="30">
        <v>208000</v>
      </c>
      <c r="JB161" s="30">
        <v>15046</v>
      </c>
      <c r="JC161" s="30"/>
      <c r="JD161" s="30"/>
      <c r="JE161" s="30"/>
      <c r="JF161" s="30">
        <v>44780</v>
      </c>
      <c r="JG161" s="30">
        <v>2164</v>
      </c>
      <c r="JH161" s="30">
        <v>0</v>
      </c>
      <c r="JI161" s="30"/>
      <c r="JJ161" s="30"/>
      <c r="JK161" s="30"/>
      <c r="JL161" s="30">
        <v>0</v>
      </c>
      <c r="JM161" s="30"/>
      <c r="JN161" s="30"/>
      <c r="JO161" s="30"/>
      <c r="JP161" s="30"/>
      <c r="JQ161" s="30"/>
      <c r="JR161" s="30"/>
      <c r="JS161" s="30"/>
      <c r="JT161" s="30"/>
      <c r="JU161" s="30"/>
      <c r="JV161" s="30"/>
      <c r="JW161" s="30"/>
      <c r="JX161" s="30"/>
      <c r="JY161" s="30"/>
      <c r="JZ161" s="30"/>
      <c r="KA161" s="30"/>
      <c r="KB161" s="30"/>
      <c r="KC161" s="30"/>
      <c r="KD161" s="30"/>
      <c r="KE161" s="30"/>
      <c r="KF161" s="2">
        <v>269990</v>
      </c>
      <c r="KG161" s="4">
        <v>24691325</v>
      </c>
      <c r="KH161" s="30">
        <v>19443</v>
      </c>
      <c r="KI161" s="30">
        <v>9910</v>
      </c>
      <c r="KJ161" s="30"/>
      <c r="KK161" s="30"/>
      <c r="KL161" s="30"/>
      <c r="KM161" s="30"/>
      <c r="KN161" s="30"/>
      <c r="KO161" s="30"/>
      <c r="KP161" s="30"/>
      <c r="KQ161" s="30"/>
      <c r="KR161" s="30"/>
      <c r="KS161" s="30"/>
      <c r="KT161" s="12">
        <v>15033</v>
      </c>
      <c r="KU161" s="30">
        <v>1829</v>
      </c>
      <c r="KV161" s="30">
        <v>1759</v>
      </c>
      <c r="KW161" s="30"/>
      <c r="KX161" s="30"/>
      <c r="KY161" s="30"/>
      <c r="KZ161" s="30"/>
      <c r="LA161" s="30"/>
      <c r="LB161" s="30"/>
      <c r="LC161" s="30"/>
      <c r="LD161" s="30"/>
      <c r="LE161" s="30"/>
      <c r="LF161" s="30"/>
      <c r="LG161" s="30"/>
      <c r="LH161" s="30"/>
      <c r="LI161" s="30"/>
      <c r="LJ161" s="30"/>
      <c r="LK161" s="30"/>
      <c r="LL161" s="30"/>
      <c r="LM161" s="30"/>
      <c r="LN161" s="30"/>
      <c r="LO161" s="30"/>
      <c r="LP161" s="30"/>
      <c r="LQ161" s="30"/>
      <c r="LR161" s="30"/>
      <c r="LS161" s="30"/>
      <c r="LT161" s="30"/>
      <c r="LU161" s="30"/>
      <c r="LV161" s="30"/>
      <c r="LW161" s="30"/>
      <c r="LX161" s="30"/>
      <c r="LY161" s="30"/>
      <c r="LZ161" s="30"/>
      <c r="MA161" s="30"/>
      <c r="MB161" s="30"/>
      <c r="MC161" s="30"/>
      <c r="MD161" s="30"/>
      <c r="ME161" s="30"/>
      <c r="MF161" s="30">
        <v>0</v>
      </c>
      <c r="MG161" s="30"/>
      <c r="MH161" s="30"/>
      <c r="MI161" s="30"/>
      <c r="MJ161" s="30"/>
      <c r="MK161" s="30"/>
      <c r="ML161" s="30"/>
      <c r="MM161" s="30"/>
      <c r="MN161" s="30"/>
      <c r="MO161" s="30"/>
      <c r="MP161" s="30"/>
      <c r="MQ161" s="30"/>
      <c r="MR161" s="30"/>
      <c r="MS161" s="30"/>
      <c r="MT161" s="30"/>
      <c r="MU161" s="30"/>
      <c r="MV161" s="2">
        <v>47974</v>
      </c>
      <c r="MW161" s="30">
        <v>15779</v>
      </c>
      <c r="MX161" s="30">
        <v>2292</v>
      </c>
      <c r="MY161" s="30"/>
      <c r="MZ161" s="30"/>
      <c r="NA161" s="30">
        <v>14536</v>
      </c>
      <c r="NB161" s="30">
        <v>160</v>
      </c>
      <c r="NC161" s="30">
        <v>0</v>
      </c>
      <c r="ND161" s="30"/>
      <c r="NE161" s="30">
        <v>0</v>
      </c>
      <c r="NF161" s="30"/>
      <c r="NG161" s="30"/>
      <c r="NH161" s="30"/>
      <c r="NI161" s="30"/>
      <c r="NJ161" s="30"/>
      <c r="NK161" s="30"/>
      <c r="NL161" s="30"/>
      <c r="NM161" s="30"/>
      <c r="NN161" s="30"/>
      <c r="NO161" s="30"/>
      <c r="NP161" s="30"/>
      <c r="NQ161" s="30"/>
      <c r="NR161" s="30"/>
      <c r="NS161" s="30"/>
      <c r="NT161" s="30"/>
      <c r="NU161" s="30"/>
      <c r="NV161" s="30"/>
      <c r="NW161" s="30"/>
      <c r="NX161" s="2">
        <v>32767</v>
      </c>
      <c r="NY161" s="4">
        <v>80741</v>
      </c>
    </row>
    <row r="162" spans="1:389" x14ac:dyDescent="0.25">
      <c r="A162" s="76">
        <v>39295</v>
      </c>
      <c r="B162" s="30">
        <v>84532</v>
      </c>
      <c r="C162" s="30">
        <v>28527</v>
      </c>
      <c r="D162" s="30"/>
      <c r="E162" s="30"/>
      <c r="F162" s="30"/>
      <c r="G162" s="30"/>
      <c r="H162" s="30"/>
      <c r="I162" s="30"/>
      <c r="J162" s="30"/>
      <c r="K162" s="30"/>
      <c r="L162" s="30">
        <v>29307</v>
      </c>
      <c r="M162" s="30">
        <v>3914</v>
      </c>
      <c r="N162" s="30">
        <v>4056</v>
      </c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>
        <v>0</v>
      </c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">
        <v>150336</v>
      </c>
      <c r="BQ162" s="30">
        <v>23392</v>
      </c>
      <c r="BR162" s="30">
        <v>3295</v>
      </c>
      <c r="BS162" s="30"/>
      <c r="BT162" s="30"/>
      <c r="BU162" s="30">
        <v>18196</v>
      </c>
      <c r="BV162" s="30">
        <v>191</v>
      </c>
      <c r="BW162" s="30">
        <v>116</v>
      </c>
      <c r="BX162" s="30"/>
      <c r="BY162" s="30">
        <v>0</v>
      </c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2">
        <v>45190</v>
      </c>
      <c r="CS162" s="4">
        <v>195526</v>
      </c>
      <c r="CT162" s="30">
        <v>12541</v>
      </c>
      <c r="CU162" s="30">
        <v>3472</v>
      </c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>
        <v>3668</v>
      </c>
      <c r="DG162" s="30">
        <v>717</v>
      </c>
      <c r="DH162" s="30">
        <v>585</v>
      </c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>
        <v>0</v>
      </c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2">
        <v>20983</v>
      </c>
      <c r="FI162" s="30">
        <v>3009</v>
      </c>
      <c r="FJ162" s="30">
        <v>289</v>
      </c>
      <c r="FK162" s="30"/>
      <c r="FL162" s="30"/>
      <c r="FM162" s="30">
        <v>1091</v>
      </c>
      <c r="FN162" s="30">
        <v>46</v>
      </c>
      <c r="FO162" s="30">
        <v>9</v>
      </c>
      <c r="FP162" s="30"/>
      <c r="FQ162" s="30">
        <v>0</v>
      </c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2">
        <v>4444</v>
      </c>
      <c r="GK162" s="4">
        <v>25427</v>
      </c>
      <c r="GL162" s="105">
        <v>15620824</v>
      </c>
      <c r="GM162" s="30">
        <v>5162458</v>
      </c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>
        <v>4071327</v>
      </c>
      <c r="GY162" s="30">
        <v>720036</v>
      </c>
      <c r="GZ162" s="30">
        <v>296945</v>
      </c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>
        <v>0</v>
      </c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  <c r="IU162" s="30"/>
      <c r="IV162" s="30"/>
      <c r="IW162" s="30"/>
      <c r="IX162" s="30"/>
      <c r="IY162" s="30"/>
      <c r="IZ162" s="2">
        <v>25871590</v>
      </c>
      <c r="JA162" s="30">
        <v>201376</v>
      </c>
      <c r="JB162" s="30">
        <v>23692</v>
      </c>
      <c r="JC162" s="30"/>
      <c r="JD162" s="30"/>
      <c r="JE162" s="30"/>
      <c r="JF162" s="30">
        <v>343409</v>
      </c>
      <c r="JG162" s="30">
        <v>2250</v>
      </c>
      <c r="JH162" s="30">
        <v>658</v>
      </c>
      <c r="JI162" s="30"/>
      <c r="JJ162" s="30"/>
      <c r="JK162" s="30"/>
      <c r="JL162" s="30">
        <v>0</v>
      </c>
      <c r="JM162" s="30"/>
      <c r="JN162" s="30"/>
      <c r="JO162" s="30"/>
      <c r="JP162" s="30"/>
      <c r="JQ162" s="30"/>
      <c r="JR162" s="30"/>
      <c r="JS162" s="30"/>
      <c r="JT162" s="30"/>
      <c r="JU162" s="30"/>
      <c r="JV162" s="30"/>
      <c r="JW162" s="30"/>
      <c r="JX162" s="30"/>
      <c r="JY162" s="30"/>
      <c r="JZ162" s="30"/>
      <c r="KA162" s="30"/>
      <c r="KB162" s="30"/>
      <c r="KC162" s="30"/>
      <c r="KD162" s="30"/>
      <c r="KE162" s="30"/>
      <c r="KF162" s="2">
        <v>571385</v>
      </c>
      <c r="KG162" s="4">
        <v>26442975</v>
      </c>
      <c r="KH162" s="30">
        <v>22664</v>
      </c>
      <c r="KI162" s="30">
        <v>9512</v>
      </c>
      <c r="KJ162" s="30"/>
      <c r="KK162" s="30"/>
      <c r="KL162" s="30"/>
      <c r="KM162" s="30"/>
      <c r="KN162" s="30"/>
      <c r="KO162" s="30"/>
      <c r="KP162" s="30"/>
      <c r="KQ162" s="30"/>
      <c r="KR162" s="30"/>
      <c r="KS162" s="30"/>
      <c r="KT162" s="12">
        <v>16344</v>
      </c>
      <c r="KU162" s="30">
        <v>2236</v>
      </c>
      <c r="KV162" s="30">
        <v>1828</v>
      </c>
      <c r="KW162" s="30"/>
      <c r="KX162" s="30"/>
      <c r="KY162" s="30"/>
      <c r="KZ162" s="30"/>
      <c r="LA162" s="30"/>
      <c r="LB162" s="30"/>
      <c r="LC162" s="30"/>
      <c r="LD162" s="30"/>
      <c r="LE162" s="30"/>
      <c r="LF162" s="30"/>
      <c r="LG162" s="30"/>
      <c r="LH162" s="30"/>
      <c r="LI162" s="30"/>
      <c r="LJ162" s="30"/>
      <c r="LK162" s="30"/>
      <c r="LL162" s="30"/>
      <c r="LM162" s="30"/>
      <c r="LN162" s="30"/>
      <c r="LO162" s="30"/>
      <c r="LP162" s="30"/>
      <c r="LQ162" s="30"/>
      <c r="LR162" s="30"/>
      <c r="LS162" s="30"/>
      <c r="LT162" s="30"/>
      <c r="LU162" s="30"/>
      <c r="LV162" s="30"/>
      <c r="LW162" s="30"/>
      <c r="LX162" s="30"/>
      <c r="LY162" s="30"/>
      <c r="LZ162" s="30"/>
      <c r="MA162" s="30"/>
      <c r="MB162" s="30"/>
      <c r="MC162" s="30"/>
      <c r="MD162" s="30"/>
      <c r="ME162" s="30"/>
      <c r="MF162" s="30">
        <v>0</v>
      </c>
      <c r="MG162" s="30"/>
      <c r="MH162" s="30"/>
      <c r="MI162" s="30"/>
      <c r="MJ162" s="30"/>
      <c r="MK162" s="30"/>
      <c r="ML162" s="30"/>
      <c r="MM162" s="30"/>
      <c r="MN162" s="30"/>
      <c r="MO162" s="30"/>
      <c r="MP162" s="30"/>
      <c r="MQ162" s="30"/>
      <c r="MR162" s="30"/>
      <c r="MS162" s="30"/>
      <c r="MT162" s="30"/>
      <c r="MU162" s="30"/>
      <c r="MV162" s="2">
        <v>52584</v>
      </c>
      <c r="MW162" s="30">
        <v>19774</v>
      </c>
      <c r="MX162" s="30">
        <v>2971</v>
      </c>
      <c r="MY162" s="30"/>
      <c r="MZ162" s="30"/>
      <c r="NA162" s="30">
        <v>19054</v>
      </c>
      <c r="NB162" s="30">
        <v>343</v>
      </c>
      <c r="NC162" s="30">
        <v>96</v>
      </c>
      <c r="ND162" s="30"/>
      <c r="NE162" s="30">
        <v>0</v>
      </c>
      <c r="NF162" s="30"/>
      <c r="NG162" s="30"/>
      <c r="NH162" s="30"/>
      <c r="NI162" s="30"/>
      <c r="NJ162" s="30"/>
      <c r="NK162" s="30"/>
      <c r="NL162" s="30"/>
      <c r="NM162" s="30"/>
      <c r="NN162" s="30"/>
      <c r="NO162" s="30"/>
      <c r="NP162" s="30"/>
      <c r="NQ162" s="30"/>
      <c r="NR162" s="30"/>
      <c r="NS162" s="30"/>
      <c r="NT162" s="30"/>
      <c r="NU162" s="30"/>
      <c r="NV162" s="30"/>
      <c r="NW162" s="30"/>
      <c r="NX162" s="2">
        <v>42238</v>
      </c>
      <c r="NY162" s="4">
        <v>94822</v>
      </c>
    </row>
    <row r="163" spans="1:389" x14ac:dyDescent="0.25">
      <c r="A163" s="76">
        <v>39326</v>
      </c>
      <c r="B163" s="30">
        <v>69479</v>
      </c>
      <c r="C163" s="30">
        <v>25624</v>
      </c>
      <c r="D163" s="30"/>
      <c r="E163" s="30"/>
      <c r="F163" s="30"/>
      <c r="G163" s="30"/>
      <c r="H163" s="30"/>
      <c r="I163" s="30"/>
      <c r="J163" s="30"/>
      <c r="K163" s="30"/>
      <c r="L163" s="30">
        <v>29803</v>
      </c>
      <c r="M163" s="30">
        <v>5967</v>
      </c>
      <c r="N163" s="30">
        <v>4219</v>
      </c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>
        <v>4</v>
      </c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">
        <v>135096</v>
      </c>
      <c r="BQ163" s="30">
        <v>19860</v>
      </c>
      <c r="BR163" s="30">
        <v>5140</v>
      </c>
      <c r="BS163" s="30"/>
      <c r="BT163" s="30"/>
      <c r="BU163" s="30">
        <v>12986</v>
      </c>
      <c r="BV163" s="30">
        <v>767</v>
      </c>
      <c r="BW163" s="30">
        <v>159</v>
      </c>
      <c r="BX163" s="30"/>
      <c r="BY163" s="30">
        <v>0</v>
      </c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2">
        <v>38912</v>
      </c>
      <c r="CS163" s="4">
        <v>174008</v>
      </c>
      <c r="CT163" s="30">
        <v>9995</v>
      </c>
      <c r="CU163" s="30">
        <v>3250</v>
      </c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>
        <v>2672</v>
      </c>
      <c r="DG163" s="30">
        <v>1246</v>
      </c>
      <c r="DH163" s="30">
        <v>575</v>
      </c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>
        <v>2</v>
      </c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2">
        <v>17740</v>
      </c>
      <c r="FI163" s="30">
        <v>2406</v>
      </c>
      <c r="FJ163" s="30">
        <v>369</v>
      </c>
      <c r="FK163" s="30"/>
      <c r="FL163" s="30"/>
      <c r="FM163" s="30">
        <v>1161</v>
      </c>
      <c r="FN163" s="30">
        <v>154</v>
      </c>
      <c r="FO163" s="30">
        <v>21</v>
      </c>
      <c r="FP163" s="30"/>
      <c r="FQ163" s="30">
        <v>0</v>
      </c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2">
        <v>4111</v>
      </c>
      <c r="GK163" s="4">
        <v>21851</v>
      </c>
      <c r="GL163" s="105">
        <v>12964550</v>
      </c>
      <c r="GM163" s="30">
        <v>4730023</v>
      </c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>
        <v>4739899</v>
      </c>
      <c r="GY163" s="30">
        <v>1155006</v>
      </c>
      <c r="GZ163" s="30">
        <v>332869</v>
      </c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>
        <v>676</v>
      </c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  <c r="IU163" s="30"/>
      <c r="IV163" s="30"/>
      <c r="IW163" s="30"/>
      <c r="IX163" s="30"/>
      <c r="IY163" s="30"/>
      <c r="IZ163" s="2">
        <v>23923023</v>
      </c>
      <c r="JA163" s="30">
        <v>204932</v>
      </c>
      <c r="JB163" s="30">
        <v>57820</v>
      </c>
      <c r="JC163" s="30"/>
      <c r="JD163" s="30"/>
      <c r="JE163" s="30"/>
      <c r="JF163" s="30">
        <v>175688</v>
      </c>
      <c r="JG163" s="30">
        <v>7623</v>
      </c>
      <c r="JH163" s="30">
        <v>1120</v>
      </c>
      <c r="JI163" s="30"/>
      <c r="JJ163" s="30"/>
      <c r="JK163" s="30"/>
      <c r="JL163" s="30">
        <v>0</v>
      </c>
      <c r="JM163" s="30"/>
      <c r="JN163" s="30"/>
      <c r="JO163" s="30"/>
      <c r="JP163" s="30"/>
      <c r="JQ163" s="30"/>
      <c r="JR163" s="30"/>
      <c r="JS163" s="30"/>
      <c r="JT163" s="30"/>
      <c r="JU163" s="30"/>
      <c r="JV163" s="30"/>
      <c r="JW163" s="30"/>
      <c r="JX163" s="30"/>
      <c r="JY163" s="30"/>
      <c r="JZ163" s="30"/>
      <c r="KA163" s="30"/>
      <c r="KB163" s="30"/>
      <c r="KC163" s="30"/>
      <c r="KD163" s="30"/>
      <c r="KE163" s="30"/>
      <c r="KF163" s="2">
        <v>447183</v>
      </c>
      <c r="KG163" s="4">
        <v>24370206</v>
      </c>
      <c r="KH163" s="30">
        <v>24127</v>
      </c>
      <c r="KI163" s="30">
        <v>9247</v>
      </c>
      <c r="KJ163" s="30"/>
      <c r="KK163" s="30"/>
      <c r="KL163" s="30"/>
      <c r="KM163" s="30"/>
      <c r="KN163" s="30"/>
      <c r="KO163" s="30"/>
      <c r="KP163" s="30"/>
      <c r="KQ163" s="30"/>
      <c r="KR163" s="30"/>
      <c r="KS163" s="30"/>
      <c r="KT163" s="12">
        <v>15760</v>
      </c>
      <c r="KU163" s="30">
        <v>2956</v>
      </c>
      <c r="KV163" s="30">
        <v>2548</v>
      </c>
      <c r="KW163" s="30"/>
      <c r="KX163" s="30"/>
      <c r="KY163" s="30"/>
      <c r="KZ163" s="30"/>
      <c r="LA163" s="30"/>
      <c r="LB163" s="30"/>
      <c r="LC163" s="30"/>
      <c r="LD163" s="30"/>
      <c r="LE163" s="30"/>
      <c r="LF163" s="30"/>
      <c r="LG163" s="30"/>
      <c r="LH163" s="30"/>
      <c r="LI163" s="30"/>
      <c r="LJ163" s="30"/>
      <c r="LK163" s="30"/>
      <c r="LL163" s="30"/>
      <c r="LM163" s="30"/>
      <c r="LN163" s="30"/>
      <c r="LO163" s="30"/>
      <c r="LP163" s="30"/>
      <c r="LQ163" s="30"/>
      <c r="LR163" s="30"/>
      <c r="LS163" s="30"/>
      <c r="LT163" s="30"/>
      <c r="LU163" s="30"/>
      <c r="LV163" s="30"/>
      <c r="LW163" s="30"/>
      <c r="LX163" s="30"/>
      <c r="LY163" s="30"/>
      <c r="LZ163" s="30"/>
      <c r="MA163" s="30"/>
      <c r="MB163" s="30"/>
      <c r="MC163" s="30"/>
      <c r="MD163" s="30"/>
      <c r="ME163" s="30"/>
      <c r="MF163" s="30">
        <v>0</v>
      </c>
      <c r="MG163" s="30"/>
      <c r="MH163" s="30"/>
      <c r="MI163" s="30"/>
      <c r="MJ163" s="30"/>
      <c r="MK163" s="30"/>
      <c r="ML163" s="30"/>
      <c r="MM163" s="30"/>
      <c r="MN163" s="30"/>
      <c r="MO163" s="30"/>
      <c r="MP163" s="30"/>
      <c r="MQ163" s="30"/>
      <c r="MR163" s="30"/>
      <c r="MS163" s="30"/>
      <c r="MT163" s="30"/>
      <c r="MU163" s="30"/>
      <c r="MV163" s="2">
        <v>54638</v>
      </c>
      <c r="MW163" s="30">
        <v>26695</v>
      </c>
      <c r="MX163" s="30">
        <v>5995</v>
      </c>
      <c r="MY163" s="30"/>
      <c r="MZ163" s="30"/>
      <c r="NA163" s="30">
        <v>24122</v>
      </c>
      <c r="NB163" s="30">
        <v>938</v>
      </c>
      <c r="NC163" s="30">
        <v>206</v>
      </c>
      <c r="ND163" s="30"/>
      <c r="NE163" s="30">
        <v>0</v>
      </c>
      <c r="NF163" s="30"/>
      <c r="NG163" s="30"/>
      <c r="NH163" s="30"/>
      <c r="NI163" s="30"/>
      <c r="NJ163" s="30"/>
      <c r="NK163" s="30"/>
      <c r="NL163" s="30"/>
      <c r="NM163" s="30"/>
      <c r="NN163" s="30"/>
      <c r="NO163" s="30"/>
      <c r="NP163" s="30"/>
      <c r="NQ163" s="30"/>
      <c r="NR163" s="30"/>
      <c r="NS163" s="30"/>
      <c r="NT163" s="30"/>
      <c r="NU163" s="30"/>
      <c r="NV163" s="30"/>
      <c r="NW163" s="30"/>
      <c r="NX163" s="2">
        <v>57956</v>
      </c>
      <c r="NY163" s="4">
        <v>112594</v>
      </c>
    </row>
    <row r="164" spans="1:389" x14ac:dyDescent="0.25">
      <c r="A164" s="76">
        <v>39356</v>
      </c>
      <c r="B164" s="30">
        <v>67346</v>
      </c>
      <c r="C164" s="30">
        <v>24867</v>
      </c>
      <c r="D164" s="30"/>
      <c r="E164" s="30"/>
      <c r="F164" s="30"/>
      <c r="G164" s="30"/>
      <c r="H164" s="30"/>
      <c r="I164" s="30"/>
      <c r="J164" s="30"/>
      <c r="K164" s="30"/>
      <c r="L164" s="30">
        <v>28081</v>
      </c>
      <c r="M164" s="30">
        <v>6456</v>
      </c>
      <c r="N164" s="30">
        <v>4255</v>
      </c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>
        <v>7</v>
      </c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">
        <v>131012</v>
      </c>
      <c r="BQ164" s="30">
        <v>20965</v>
      </c>
      <c r="BR164" s="30">
        <v>4815</v>
      </c>
      <c r="BS164" s="30"/>
      <c r="BT164" s="30"/>
      <c r="BU164" s="30">
        <v>16418</v>
      </c>
      <c r="BV164" s="30">
        <v>1115</v>
      </c>
      <c r="BW164" s="30">
        <v>76</v>
      </c>
      <c r="BX164" s="30"/>
      <c r="BY164" s="30">
        <v>0</v>
      </c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2">
        <v>43389</v>
      </c>
      <c r="CS164" s="4">
        <v>174401</v>
      </c>
      <c r="CT164" s="30">
        <v>12003</v>
      </c>
      <c r="CU164" s="30">
        <v>3413</v>
      </c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>
        <v>3655</v>
      </c>
      <c r="DG164" s="30">
        <v>1814</v>
      </c>
      <c r="DH164" s="30">
        <v>592</v>
      </c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>
        <v>3</v>
      </c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2">
        <v>21480</v>
      </c>
      <c r="FI164" s="30">
        <v>3291</v>
      </c>
      <c r="FJ164" s="30">
        <v>444</v>
      </c>
      <c r="FK164" s="30"/>
      <c r="FL164" s="30"/>
      <c r="FM164" s="30">
        <v>1874</v>
      </c>
      <c r="FN164" s="30">
        <v>266</v>
      </c>
      <c r="FO164" s="30">
        <v>14</v>
      </c>
      <c r="FP164" s="30"/>
      <c r="FQ164" s="30">
        <v>0</v>
      </c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2">
        <v>5889</v>
      </c>
      <c r="GK164" s="4">
        <v>27369</v>
      </c>
      <c r="GL164" s="105">
        <v>12130399</v>
      </c>
      <c r="GM164" s="30">
        <v>4377070</v>
      </c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>
        <v>4199054</v>
      </c>
      <c r="GY164" s="30">
        <v>1237966</v>
      </c>
      <c r="GZ164" s="30">
        <v>346024</v>
      </c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>
        <v>1218</v>
      </c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  <c r="IU164" s="30"/>
      <c r="IV164" s="30"/>
      <c r="IW164" s="30"/>
      <c r="IX164" s="30"/>
      <c r="IY164" s="30"/>
      <c r="IZ164" s="2">
        <v>22291731</v>
      </c>
      <c r="JA164" s="30">
        <v>169800</v>
      </c>
      <c r="JB164" s="30">
        <v>45480</v>
      </c>
      <c r="JC164" s="30"/>
      <c r="JD164" s="30"/>
      <c r="JE164" s="30"/>
      <c r="JF164" s="30">
        <v>312997</v>
      </c>
      <c r="JG164" s="30">
        <v>9853</v>
      </c>
      <c r="JH164" s="30">
        <v>456</v>
      </c>
      <c r="JI164" s="30"/>
      <c r="JJ164" s="30"/>
      <c r="JK164" s="30"/>
      <c r="JL164" s="30">
        <v>0</v>
      </c>
      <c r="JM164" s="30"/>
      <c r="JN164" s="30"/>
      <c r="JO164" s="30"/>
      <c r="JP164" s="30"/>
      <c r="JQ164" s="30"/>
      <c r="JR164" s="30"/>
      <c r="JS164" s="30"/>
      <c r="JT164" s="30"/>
      <c r="JU164" s="30"/>
      <c r="JV164" s="30"/>
      <c r="JW164" s="30"/>
      <c r="JX164" s="30"/>
      <c r="JY164" s="30"/>
      <c r="JZ164" s="30"/>
      <c r="KA164" s="30"/>
      <c r="KB164" s="30"/>
      <c r="KC164" s="30"/>
      <c r="KD164" s="30"/>
      <c r="KE164" s="30"/>
      <c r="KF164" s="2">
        <v>538586</v>
      </c>
      <c r="KG164" s="4">
        <v>22830317</v>
      </c>
      <c r="KH164" s="30">
        <v>25447</v>
      </c>
      <c r="KI164" s="30">
        <v>11023</v>
      </c>
      <c r="KJ164" s="30"/>
      <c r="KK164" s="30"/>
      <c r="KL164" s="30"/>
      <c r="KM164" s="30"/>
      <c r="KN164" s="30"/>
      <c r="KO164" s="30"/>
      <c r="KP164" s="30"/>
      <c r="KQ164" s="30"/>
      <c r="KR164" s="30"/>
      <c r="KS164" s="30"/>
      <c r="KT164" s="12">
        <v>16049</v>
      </c>
      <c r="KU164" s="30">
        <v>4021</v>
      </c>
      <c r="KV164" s="30">
        <v>3161</v>
      </c>
      <c r="KW164" s="30"/>
      <c r="KX164" s="30"/>
      <c r="KY164" s="30"/>
      <c r="KZ164" s="30"/>
      <c r="LA164" s="30"/>
      <c r="LB164" s="30"/>
      <c r="LC164" s="30"/>
      <c r="LD164" s="30"/>
      <c r="LE164" s="30"/>
      <c r="LF164" s="30"/>
      <c r="LG164" s="30"/>
      <c r="LH164" s="30"/>
      <c r="LI164" s="30"/>
      <c r="LJ164" s="30"/>
      <c r="LK164" s="30"/>
      <c r="LL164" s="30"/>
      <c r="LM164" s="30"/>
      <c r="LN164" s="30"/>
      <c r="LO164" s="30"/>
      <c r="LP164" s="30"/>
      <c r="LQ164" s="30"/>
      <c r="LR164" s="30"/>
      <c r="LS164" s="30"/>
      <c r="LT164" s="30"/>
      <c r="LU164" s="30"/>
      <c r="LV164" s="30"/>
      <c r="LW164" s="30"/>
      <c r="LX164" s="30"/>
      <c r="LY164" s="30"/>
      <c r="LZ164" s="30"/>
      <c r="MA164" s="30"/>
      <c r="MB164" s="30"/>
      <c r="MC164" s="30"/>
      <c r="MD164" s="30"/>
      <c r="ME164" s="30"/>
      <c r="MF164" s="30">
        <v>0</v>
      </c>
      <c r="MG164" s="30"/>
      <c r="MH164" s="30"/>
      <c r="MI164" s="30"/>
      <c r="MJ164" s="30"/>
      <c r="MK164" s="30"/>
      <c r="ML164" s="30"/>
      <c r="MM164" s="30"/>
      <c r="MN164" s="30"/>
      <c r="MO164" s="30"/>
      <c r="MP164" s="30"/>
      <c r="MQ164" s="30"/>
      <c r="MR164" s="30"/>
      <c r="MS164" s="30"/>
      <c r="MT164" s="30"/>
      <c r="MU164" s="30"/>
      <c r="MV164" s="2">
        <v>59701</v>
      </c>
      <c r="MW164" s="30">
        <v>30810</v>
      </c>
      <c r="MX164" s="30">
        <v>7257</v>
      </c>
      <c r="MY164" s="30"/>
      <c r="MZ164" s="30"/>
      <c r="NA164" s="30">
        <v>28312</v>
      </c>
      <c r="NB164" s="30">
        <v>1827</v>
      </c>
      <c r="NC164" s="30">
        <v>282</v>
      </c>
      <c r="ND164" s="30"/>
      <c r="NE164" s="30">
        <v>0</v>
      </c>
      <c r="NF164" s="30"/>
      <c r="NG164" s="30"/>
      <c r="NH164" s="30"/>
      <c r="NI164" s="30"/>
      <c r="NJ164" s="30"/>
      <c r="NK164" s="30"/>
      <c r="NL164" s="30"/>
      <c r="NM164" s="30"/>
      <c r="NN164" s="30"/>
      <c r="NO164" s="30"/>
      <c r="NP164" s="30"/>
      <c r="NQ164" s="30"/>
      <c r="NR164" s="30"/>
      <c r="NS164" s="30"/>
      <c r="NT164" s="30"/>
      <c r="NU164" s="30"/>
      <c r="NV164" s="30"/>
      <c r="NW164" s="30"/>
      <c r="NX164" s="2">
        <v>68488</v>
      </c>
      <c r="NY164" s="4">
        <v>128189</v>
      </c>
    </row>
    <row r="165" spans="1:389" x14ac:dyDescent="0.25">
      <c r="A165" s="76">
        <v>39387</v>
      </c>
      <c r="B165" s="30">
        <v>100802</v>
      </c>
      <c r="C165" s="30">
        <v>30651</v>
      </c>
      <c r="D165" s="30"/>
      <c r="E165" s="30"/>
      <c r="F165" s="30"/>
      <c r="G165" s="30"/>
      <c r="H165" s="30"/>
      <c r="I165" s="30"/>
      <c r="J165" s="30"/>
      <c r="K165" s="30"/>
      <c r="L165" s="30">
        <v>63908</v>
      </c>
      <c r="M165" s="30">
        <v>10889</v>
      </c>
      <c r="N165" s="30">
        <v>4895</v>
      </c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>
        <v>64</v>
      </c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">
        <v>211209</v>
      </c>
      <c r="BQ165" s="30">
        <v>42165</v>
      </c>
      <c r="BR165" s="30">
        <v>5342</v>
      </c>
      <c r="BS165" s="30"/>
      <c r="BT165" s="30"/>
      <c r="BU165" s="30">
        <v>37052</v>
      </c>
      <c r="BV165" s="30">
        <v>1627</v>
      </c>
      <c r="BW165" s="30">
        <v>155</v>
      </c>
      <c r="BX165" s="30"/>
      <c r="BY165" s="30">
        <v>0</v>
      </c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2">
        <v>86341</v>
      </c>
      <c r="CS165" s="4">
        <v>297550</v>
      </c>
      <c r="CT165" s="30">
        <v>12286</v>
      </c>
      <c r="CU165" s="30">
        <v>3237</v>
      </c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>
        <v>6260</v>
      </c>
      <c r="DG165" s="30">
        <v>2069</v>
      </c>
      <c r="DH165" s="30">
        <v>630</v>
      </c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>
        <v>7</v>
      </c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2">
        <v>24489</v>
      </c>
      <c r="FI165" s="30">
        <v>4239</v>
      </c>
      <c r="FJ165" s="30">
        <v>530</v>
      </c>
      <c r="FK165" s="30"/>
      <c r="FL165" s="30"/>
      <c r="FM165" s="30">
        <v>2427</v>
      </c>
      <c r="FN165" s="30">
        <v>333</v>
      </c>
      <c r="FO165" s="30">
        <v>34</v>
      </c>
      <c r="FP165" s="30"/>
      <c r="FQ165" s="30">
        <v>0</v>
      </c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2">
        <v>7563</v>
      </c>
      <c r="GK165" s="4">
        <v>32052</v>
      </c>
      <c r="GL165" s="105">
        <v>18233847</v>
      </c>
      <c r="GM165" s="30">
        <v>5745018</v>
      </c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>
        <v>8815919</v>
      </c>
      <c r="GY165" s="30">
        <v>2244586</v>
      </c>
      <c r="GZ165" s="30">
        <v>419602</v>
      </c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>
        <v>11280</v>
      </c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  <c r="IU165" s="30"/>
      <c r="IV165" s="30"/>
      <c r="IW165" s="30"/>
      <c r="IX165" s="30"/>
      <c r="IY165" s="30"/>
      <c r="IZ165" s="2">
        <v>35470252</v>
      </c>
      <c r="JA165" s="30">
        <v>225231</v>
      </c>
      <c r="JB165" s="30">
        <v>40354</v>
      </c>
      <c r="JC165" s="30"/>
      <c r="JD165" s="30"/>
      <c r="JE165" s="30"/>
      <c r="JF165" s="30">
        <v>154701</v>
      </c>
      <c r="JG165" s="30">
        <v>11960</v>
      </c>
      <c r="JH165" s="30">
        <v>675</v>
      </c>
      <c r="JI165" s="30"/>
      <c r="JJ165" s="30"/>
      <c r="JK165" s="30"/>
      <c r="JL165" s="30">
        <v>0</v>
      </c>
      <c r="JM165" s="30"/>
      <c r="JN165" s="30"/>
      <c r="JO165" s="30"/>
      <c r="JP165" s="30"/>
      <c r="JQ165" s="30"/>
      <c r="JR165" s="30"/>
      <c r="JS165" s="30"/>
      <c r="JT165" s="30"/>
      <c r="JU165" s="30"/>
      <c r="JV165" s="30"/>
      <c r="JW165" s="30"/>
      <c r="JX165" s="30"/>
      <c r="JY165" s="30"/>
      <c r="JZ165" s="30"/>
      <c r="KA165" s="30"/>
      <c r="KB165" s="30"/>
      <c r="KC165" s="30"/>
      <c r="KD165" s="30"/>
      <c r="KE165" s="30"/>
      <c r="KF165" s="2">
        <v>432921</v>
      </c>
      <c r="KG165" s="4">
        <v>35903173</v>
      </c>
      <c r="KH165" s="30">
        <v>21587</v>
      </c>
      <c r="KI165" s="30">
        <v>10656</v>
      </c>
      <c r="KJ165" s="30"/>
      <c r="KK165" s="30"/>
      <c r="KL165" s="30"/>
      <c r="KM165" s="30"/>
      <c r="KN165" s="30"/>
      <c r="KO165" s="30"/>
      <c r="KP165" s="30"/>
      <c r="KQ165" s="30"/>
      <c r="KR165" s="30"/>
      <c r="KS165" s="30"/>
      <c r="KT165" s="12">
        <v>13723</v>
      </c>
      <c r="KU165" s="30">
        <v>4758</v>
      </c>
      <c r="KV165" s="30">
        <v>2481</v>
      </c>
      <c r="KW165" s="30"/>
      <c r="KX165" s="30"/>
      <c r="KY165" s="30"/>
      <c r="KZ165" s="30"/>
      <c r="LA165" s="30"/>
      <c r="LB165" s="30"/>
      <c r="LC165" s="30"/>
      <c r="LD165" s="30"/>
      <c r="LE165" s="30"/>
      <c r="LF165" s="30"/>
      <c r="LG165" s="30"/>
      <c r="LH165" s="30"/>
      <c r="LI165" s="30"/>
      <c r="LJ165" s="30"/>
      <c r="LK165" s="30"/>
      <c r="LL165" s="30"/>
      <c r="LM165" s="30"/>
      <c r="LN165" s="30"/>
      <c r="LO165" s="30"/>
      <c r="LP165" s="30"/>
      <c r="LQ165" s="30"/>
      <c r="LR165" s="30"/>
      <c r="LS165" s="30"/>
      <c r="LT165" s="30"/>
      <c r="LU165" s="30"/>
      <c r="LV165" s="30"/>
      <c r="LW165" s="30"/>
      <c r="LX165" s="30"/>
      <c r="LY165" s="30"/>
      <c r="LZ165" s="30"/>
      <c r="MA165" s="30"/>
      <c r="MB165" s="30"/>
      <c r="MC165" s="30"/>
      <c r="MD165" s="30"/>
      <c r="ME165" s="30"/>
      <c r="MF165" s="30">
        <v>0</v>
      </c>
      <c r="MG165" s="30"/>
      <c r="MH165" s="30"/>
      <c r="MI165" s="30"/>
      <c r="MJ165" s="30"/>
      <c r="MK165" s="30"/>
      <c r="ML165" s="30"/>
      <c r="MM165" s="30"/>
      <c r="MN165" s="30"/>
      <c r="MO165" s="30"/>
      <c r="MP165" s="30"/>
      <c r="MQ165" s="30"/>
      <c r="MR165" s="30"/>
      <c r="MS165" s="30"/>
      <c r="MT165" s="30"/>
      <c r="MU165" s="30"/>
      <c r="MV165" s="2">
        <v>53205</v>
      </c>
      <c r="MW165" s="30">
        <v>21551</v>
      </c>
      <c r="MX165" s="30">
        <v>7021</v>
      </c>
      <c r="MY165" s="30"/>
      <c r="MZ165" s="30"/>
      <c r="NA165" s="30">
        <v>2730</v>
      </c>
      <c r="NB165" s="30">
        <v>2885</v>
      </c>
      <c r="NC165" s="30">
        <v>417</v>
      </c>
      <c r="ND165" s="30"/>
      <c r="NE165" s="30">
        <v>0</v>
      </c>
      <c r="NF165" s="30"/>
      <c r="NG165" s="30"/>
      <c r="NH165" s="30"/>
      <c r="NI165" s="30"/>
      <c r="NJ165" s="30"/>
      <c r="NK165" s="30"/>
      <c r="NL165" s="30"/>
      <c r="NM165" s="30"/>
      <c r="NN165" s="30"/>
      <c r="NO165" s="30"/>
      <c r="NP165" s="30"/>
      <c r="NQ165" s="30"/>
      <c r="NR165" s="30"/>
      <c r="NS165" s="30"/>
      <c r="NT165" s="30"/>
      <c r="NU165" s="30"/>
      <c r="NV165" s="30"/>
      <c r="NW165" s="30"/>
      <c r="NX165" s="2">
        <v>34604</v>
      </c>
      <c r="NY165" s="4">
        <v>87809</v>
      </c>
    </row>
    <row r="166" spans="1:389" x14ac:dyDescent="0.25">
      <c r="A166" s="76">
        <v>39423</v>
      </c>
      <c r="B166" s="30">
        <v>62335</v>
      </c>
      <c r="C166" s="30">
        <v>15631</v>
      </c>
      <c r="D166" s="30"/>
      <c r="E166" s="30"/>
      <c r="F166" s="30"/>
      <c r="G166" s="30"/>
      <c r="H166" s="30"/>
      <c r="I166" s="30"/>
      <c r="J166" s="30"/>
      <c r="K166" s="30"/>
      <c r="L166" s="30">
        <v>30713</v>
      </c>
      <c r="M166" s="30">
        <v>4847</v>
      </c>
      <c r="N166" s="30">
        <v>2258</v>
      </c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>
        <v>80</v>
      </c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">
        <v>115864</v>
      </c>
      <c r="BQ166" s="30">
        <v>27813</v>
      </c>
      <c r="BR166" s="30">
        <v>4034</v>
      </c>
      <c r="BS166" s="30"/>
      <c r="BT166" s="30"/>
      <c r="BU166" s="30">
        <v>3930</v>
      </c>
      <c r="BV166" s="30">
        <v>806</v>
      </c>
      <c r="BW166" s="30">
        <v>135</v>
      </c>
      <c r="BX166" s="30"/>
      <c r="BY166" s="30">
        <v>0</v>
      </c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2">
        <v>36718</v>
      </c>
      <c r="CS166" s="4">
        <v>152582</v>
      </c>
      <c r="CT166" s="30">
        <v>8972</v>
      </c>
      <c r="CU166" s="30">
        <v>2290</v>
      </c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>
        <v>3292</v>
      </c>
      <c r="DG166" s="30">
        <v>1050</v>
      </c>
      <c r="DH166" s="30">
        <v>356</v>
      </c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>
        <v>4</v>
      </c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2">
        <v>15964</v>
      </c>
      <c r="FI166" s="30">
        <v>3197</v>
      </c>
      <c r="FJ166" s="30">
        <v>374</v>
      </c>
      <c r="FK166" s="30"/>
      <c r="FL166" s="30"/>
      <c r="FM166" s="30">
        <v>482</v>
      </c>
      <c r="FN166" s="30">
        <v>134</v>
      </c>
      <c r="FO166" s="30">
        <v>18</v>
      </c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2">
        <v>4205</v>
      </c>
      <c r="GK166" s="4">
        <v>20169</v>
      </c>
      <c r="GL166" s="105">
        <v>10411771</v>
      </c>
      <c r="GM166" s="30">
        <v>2679693</v>
      </c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>
        <v>4747486</v>
      </c>
      <c r="GY166" s="30">
        <v>975376</v>
      </c>
      <c r="GZ166" s="30">
        <v>200367</v>
      </c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>
        <v>13400</v>
      </c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  <c r="IU166" s="30"/>
      <c r="IV166" s="30"/>
      <c r="IW166" s="30"/>
      <c r="IX166" s="30"/>
      <c r="IY166" s="30"/>
      <c r="IZ166" s="2">
        <v>19028093</v>
      </c>
      <c r="JA166" s="30">
        <v>230346</v>
      </c>
      <c r="JB166" s="30">
        <v>37075</v>
      </c>
      <c r="JC166" s="30"/>
      <c r="JD166" s="30"/>
      <c r="JE166" s="30"/>
      <c r="JF166" s="30">
        <v>69448</v>
      </c>
      <c r="JG166" s="30">
        <v>18616</v>
      </c>
      <c r="JH166" s="30">
        <v>283</v>
      </c>
      <c r="JI166" s="30"/>
      <c r="JJ166" s="30"/>
      <c r="JK166" s="30"/>
      <c r="JL166" s="30">
        <v>0</v>
      </c>
      <c r="JM166" s="30"/>
      <c r="JN166" s="30"/>
      <c r="JO166" s="30"/>
      <c r="JP166" s="30"/>
      <c r="JQ166" s="30"/>
      <c r="JR166" s="30"/>
      <c r="JS166" s="30"/>
      <c r="JT166" s="30"/>
      <c r="JU166" s="30"/>
      <c r="JV166" s="30"/>
      <c r="JW166" s="30"/>
      <c r="JX166" s="30"/>
      <c r="JY166" s="30"/>
      <c r="JZ166" s="30"/>
      <c r="KA166" s="30"/>
      <c r="KB166" s="30"/>
      <c r="KC166" s="30"/>
      <c r="KD166" s="30"/>
      <c r="KE166" s="30"/>
      <c r="KF166" s="2">
        <v>355768</v>
      </c>
      <c r="KG166" s="4">
        <v>19383861</v>
      </c>
      <c r="KH166" s="30">
        <v>19773</v>
      </c>
      <c r="KI166" s="30">
        <v>10401</v>
      </c>
      <c r="KJ166" s="30"/>
      <c r="KK166" s="30"/>
      <c r="KL166" s="30"/>
      <c r="KM166" s="30"/>
      <c r="KN166" s="30"/>
      <c r="KO166" s="30"/>
      <c r="KP166" s="30"/>
      <c r="KQ166" s="30"/>
      <c r="KR166" s="30"/>
      <c r="KS166" s="30"/>
      <c r="KT166" s="12">
        <v>12748</v>
      </c>
      <c r="KU166" s="30">
        <v>4379</v>
      </c>
      <c r="KV166" s="30">
        <v>2585</v>
      </c>
      <c r="KW166" s="30"/>
      <c r="KX166" s="30"/>
      <c r="KY166" s="30"/>
      <c r="KZ166" s="30"/>
      <c r="LA166" s="30"/>
      <c r="LB166" s="30"/>
      <c r="LC166" s="30"/>
      <c r="LD166" s="30"/>
      <c r="LE166" s="30"/>
      <c r="LF166" s="30"/>
      <c r="LG166" s="30"/>
      <c r="LH166" s="30"/>
      <c r="LI166" s="30"/>
      <c r="LJ166" s="30"/>
      <c r="LK166" s="30"/>
      <c r="LL166" s="30"/>
      <c r="LM166" s="30"/>
      <c r="LN166" s="30"/>
      <c r="LO166" s="30"/>
      <c r="LP166" s="30"/>
      <c r="LQ166" s="30"/>
      <c r="LR166" s="30"/>
      <c r="LS166" s="30"/>
      <c r="LT166" s="30"/>
      <c r="LU166" s="30"/>
      <c r="LV166" s="30"/>
      <c r="LW166" s="30"/>
      <c r="LX166" s="30"/>
      <c r="LY166" s="30"/>
      <c r="LZ166" s="30"/>
      <c r="MA166" s="30"/>
      <c r="MB166" s="30"/>
      <c r="MC166" s="30"/>
      <c r="MD166" s="30"/>
      <c r="ME166" s="30"/>
      <c r="MF166" s="30">
        <v>0</v>
      </c>
      <c r="MG166" s="30"/>
      <c r="MH166" s="30"/>
      <c r="MI166" s="30"/>
      <c r="MJ166" s="30"/>
      <c r="MK166" s="30"/>
      <c r="ML166" s="30"/>
      <c r="MM166" s="30"/>
      <c r="MN166" s="30"/>
      <c r="MO166" s="30"/>
      <c r="MP166" s="30"/>
      <c r="MQ166" s="30"/>
      <c r="MR166" s="30"/>
      <c r="MS166" s="30"/>
      <c r="MT166" s="30"/>
      <c r="MU166" s="30"/>
      <c r="MV166" s="2">
        <v>49886</v>
      </c>
      <c r="MW166" s="30">
        <v>28241</v>
      </c>
      <c r="MX166" s="30">
        <v>8533</v>
      </c>
      <c r="MY166" s="30"/>
      <c r="MZ166" s="30"/>
      <c r="NA166" s="30">
        <v>4758</v>
      </c>
      <c r="NB166" s="30">
        <v>3294</v>
      </c>
      <c r="NC166" s="30">
        <v>511</v>
      </c>
      <c r="ND166" s="30"/>
      <c r="NE166" s="30">
        <v>0</v>
      </c>
      <c r="NF166" s="30"/>
      <c r="NG166" s="30"/>
      <c r="NH166" s="30"/>
      <c r="NI166" s="30"/>
      <c r="NJ166" s="30"/>
      <c r="NK166" s="30"/>
      <c r="NL166" s="30"/>
      <c r="NM166" s="30"/>
      <c r="NN166" s="30"/>
      <c r="NO166" s="30"/>
      <c r="NP166" s="30"/>
      <c r="NQ166" s="30"/>
      <c r="NR166" s="30"/>
      <c r="NS166" s="30"/>
      <c r="NT166" s="30"/>
      <c r="NU166" s="30"/>
      <c r="NV166" s="30"/>
      <c r="NW166" s="30"/>
      <c r="NX166" s="2">
        <v>45337</v>
      </c>
      <c r="NY166" s="4">
        <v>95223</v>
      </c>
    </row>
    <row r="167" spans="1:389" x14ac:dyDescent="0.25">
      <c r="A167" s="7" t="s">
        <v>102</v>
      </c>
      <c r="B167" s="2">
        <v>956026</v>
      </c>
      <c r="C167" s="2">
        <v>268780</v>
      </c>
      <c r="D167" s="2"/>
      <c r="E167" s="2"/>
      <c r="F167" s="2"/>
      <c r="G167" s="2"/>
      <c r="H167" s="2"/>
      <c r="I167" s="2"/>
      <c r="J167" s="2"/>
      <c r="K167" s="2"/>
      <c r="L167" s="2">
        <v>378289</v>
      </c>
      <c r="M167" s="2">
        <v>64402</v>
      </c>
      <c r="N167" s="2">
        <v>44062</v>
      </c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8"/>
      <c r="AW167" s="2"/>
      <c r="AX167" s="2">
        <v>14500</v>
      </c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>
        <v>1726059</v>
      </c>
      <c r="BQ167" s="2">
        <v>471727</v>
      </c>
      <c r="BR167" s="2">
        <v>55695</v>
      </c>
      <c r="BS167" s="2"/>
      <c r="BT167" s="2"/>
      <c r="BU167" s="2">
        <v>140545</v>
      </c>
      <c r="BV167" s="2">
        <v>5983</v>
      </c>
      <c r="BW167" s="2">
        <v>1986</v>
      </c>
      <c r="BX167" s="2"/>
      <c r="BY167" s="2">
        <v>56</v>
      </c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>
        <v>675992</v>
      </c>
      <c r="CS167" s="5">
        <v>2402051</v>
      </c>
      <c r="CT167" s="2">
        <v>131616</v>
      </c>
      <c r="CU167" s="2">
        <v>34637</v>
      </c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>
        <v>38832</v>
      </c>
      <c r="DG167" s="2">
        <v>12171</v>
      </c>
      <c r="DH167" s="2">
        <v>6595</v>
      </c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>
        <v>1014</v>
      </c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>
        <v>224865</v>
      </c>
      <c r="FI167" s="2">
        <v>49153</v>
      </c>
      <c r="FJ167" s="2">
        <v>4428</v>
      </c>
      <c r="FK167" s="2"/>
      <c r="FL167" s="2"/>
      <c r="FM167" s="2">
        <v>11034</v>
      </c>
      <c r="FN167" s="2">
        <v>1142</v>
      </c>
      <c r="FO167" s="2">
        <v>173</v>
      </c>
      <c r="FP167" s="2"/>
      <c r="FQ167" s="2">
        <v>2</v>
      </c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>
        <v>65932</v>
      </c>
      <c r="GK167" s="5">
        <v>290797</v>
      </c>
      <c r="GL167" s="106">
        <v>166179669</v>
      </c>
      <c r="GM167" s="2">
        <v>46621214</v>
      </c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>
        <v>47535954</v>
      </c>
      <c r="GY167" s="2">
        <v>11175097</v>
      </c>
      <c r="GZ167" s="2">
        <v>3158306</v>
      </c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>
        <v>2121243</v>
      </c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  <c r="IX167" s="2"/>
      <c r="IY167" s="2"/>
      <c r="IZ167" s="2">
        <v>276791483</v>
      </c>
      <c r="JA167" s="2">
        <v>4100405</v>
      </c>
      <c r="JB167" s="2">
        <v>423787</v>
      </c>
      <c r="JC167" s="2"/>
      <c r="JD167" s="2"/>
      <c r="JE167" s="2"/>
      <c r="JF167" s="2">
        <v>1234489</v>
      </c>
      <c r="JG167" s="2">
        <v>54185</v>
      </c>
      <c r="JH167" s="2">
        <v>3634</v>
      </c>
      <c r="JI167" s="2"/>
      <c r="JJ167" s="2"/>
      <c r="JK167" s="2"/>
      <c r="JL167" s="2">
        <v>5402</v>
      </c>
      <c r="JM167" s="2"/>
      <c r="JN167" s="2"/>
      <c r="JO167" s="2"/>
      <c r="JP167" s="2"/>
      <c r="JQ167" s="2"/>
      <c r="JR167" s="2"/>
      <c r="JS167" s="2"/>
      <c r="JT167" s="2"/>
      <c r="JU167" s="2"/>
      <c r="JV167" s="2"/>
      <c r="JW167" s="2"/>
      <c r="JX167" s="2"/>
      <c r="JY167" s="2"/>
      <c r="JZ167" s="2"/>
      <c r="KA167" s="2"/>
      <c r="KB167" s="2"/>
      <c r="KC167" s="2"/>
      <c r="KD167" s="2"/>
      <c r="KE167" s="2"/>
      <c r="KF167" s="2">
        <v>5821902</v>
      </c>
      <c r="KG167" s="5">
        <v>282613385</v>
      </c>
      <c r="KH167" s="2">
        <v>256877</v>
      </c>
      <c r="KI167" s="2">
        <v>107312</v>
      </c>
      <c r="KJ167" s="2"/>
      <c r="KK167" s="2"/>
      <c r="KL167" s="2"/>
      <c r="KM167" s="2"/>
      <c r="KN167" s="2"/>
      <c r="KO167" s="2"/>
      <c r="KP167" s="2"/>
      <c r="KQ167" s="2"/>
      <c r="KR167" s="2"/>
      <c r="KS167" s="2"/>
      <c r="KT167" s="2">
        <v>162628</v>
      </c>
      <c r="KU167" s="2">
        <v>30454</v>
      </c>
      <c r="KV167" s="2">
        <v>25816</v>
      </c>
      <c r="KW167" s="2"/>
      <c r="KX167" s="2"/>
      <c r="KY167" s="2"/>
      <c r="KZ167" s="2"/>
      <c r="LA167" s="2"/>
      <c r="LB167" s="2"/>
      <c r="LC167" s="2"/>
      <c r="LD167" s="2"/>
      <c r="LE167" s="2"/>
      <c r="LF167" s="2"/>
      <c r="LG167" s="2"/>
      <c r="LH167" s="2"/>
      <c r="LI167" s="2"/>
      <c r="LJ167" s="2"/>
      <c r="LK167" s="2"/>
      <c r="LL167" s="2"/>
      <c r="LM167" s="2"/>
      <c r="LN167" s="2"/>
      <c r="LO167" s="2"/>
      <c r="LP167" s="2"/>
      <c r="LQ167" s="2"/>
      <c r="LR167" s="2"/>
      <c r="LS167" s="2"/>
      <c r="LT167" s="2"/>
      <c r="LU167" s="2"/>
      <c r="LV167" s="2"/>
      <c r="LW167" s="2"/>
      <c r="LX167" s="2"/>
      <c r="LY167" s="2"/>
      <c r="LZ167" s="30"/>
      <c r="MA167" s="30"/>
      <c r="MB167" s="30"/>
      <c r="MC167" s="30"/>
      <c r="MD167" s="2"/>
      <c r="ME167" s="2"/>
      <c r="MF167" s="2">
        <v>2572</v>
      </c>
      <c r="MG167" s="2"/>
      <c r="MH167" s="2"/>
      <c r="MI167" s="2"/>
      <c r="MJ167" s="2"/>
      <c r="MK167" s="2"/>
      <c r="ML167" s="2"/>
      <c r="MM167" s="2"/>
      <c r="MN167" s="2"/>
      <c r="MO167" s="2"/>
      <c r="MP167" s="2"/>
      <c r="MQ167" s="2"/>
      <c r="MR167" s="2"/>
      <c r="MS167" s="2"/>
      <c r="MT167" s="2"/>
      <c r="MU167" s="2"/>
      <c r="MV167" s="2">
        <v>585659</v>
      </c>
      <c r="MW167" s="2">
        <v>373263</v>
      </c>
      <c r="MX167" s="2">
        <v>69531</v>
      </c>
      <c r="MY167" s="2"/>
      <c r="MZ167" s="2"/>
      <c r="NA167" s="2">
        <v>138975</v>
      </c>
      <c r="NB167" s="2">
        <v>12238</v>
      </c>
      <c r="NC167" s="2">
        <v>4918</v>
      </c>
      <c r="ND167" s="2"/>
      <c r="NE167" s="2">
        <v>6</v>
      </c>
      <c r="NF167" s="2"/>
      <c r="NG167" s="2"/>
      <c r="NH167" s="2"/>
      <c r="NI167" s="2"/>
      <c r="NJ167" s="2"/>
      <c r="NK167" s="2"/>
      <c r="NL167" s="2"/>
      <c r="NM167" s="2"/>
      <c r="NN167" s="2"/>
      <c r="NO167" s="2"/>
      <c r="NP167" s="2"/>
      <c r="NQ167" s="2"/>
      <c r="NR167" s="2"/>
      <c r="NS167" s="2"/>
      <c r="NT167" s="2"/>
      <c r="NU167" s="2"/>
      <c r="NV167" s="2"/>
      <c r="NW167" s="2"/>
      <c r="NX167" s="2">
        <v>598931</v>
      </c>
      <c r="NY167" s="5">
        <v>1184590</v>
      </c>
    </row>
    <row r="168" spans="1:389" x14ac:dyDescent="0.25">
      <c r="A168" s="76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2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2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2"/>
      <c r="GK168" s="30"/>
      <c r="GL168" s="105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  <c r="IU168" s="30"/>
      <c r="IV168" s="30"/>
      <c r="IW168" s="30"/>
      <c r="IX168" s="30"/>
      <c r="IY168" s="30"/>
      <c r="IZ168" s="2"/>
      <c r="JA168" s="30"/>
      <c r="JB168" s="30"/>
      <c r="JC168" s="30"/>
      <c r="JD168" s="30"/>
      <c r="JE168" s="30"/>
      <c r="JF168" s="30"/>
      <c r="JG168" s="30"/>
      <c r="JH168" s="30"/>
      <c r="JI168" s="30"/>
      <c r="JJ168" s="30"/>
      <c r="JK168" s="30"/>
      <c r="JL168" s="30"/>
      <c r="JM168" s="30"/>
      <c r="JN168" s="30"/>
      <c r="JO168" s="30"/>
      <c r="JP168" s="30"/>
      <c r="JQ168" s="30"/>
      <c r="JR168" s="30"/>
      <c r="JS168" s="30"/>
      <c r="JT168" s="30"/>
      <c r="JU168" s="30"/>
      <c r="JV168" s="30"/>
      <c r="JW168" s="30"/>
      <c r="JX168" s="30"/>
      <c r="JY168" s="30"/>
      <c r="JZ168" s="30"/>
      <c r="KA168" s="30"/>
      <c r="KB168" s="30"/>
      <c r="KC168" s="30"/>
      <c r="KD168" s="30"/>
      <c r="KE168" s="30"/>
      <c r="KF168" s="2"/>
      <c r="KG168" s="30"/>
      <c r="KH168" s="30"/>
      <c r="KI168" s="30"/>
      <c r="KJ168" s="30"/>
      <c r="KK168" s="30"/>
      <c r="KL168" s="30"/>
      <c r="KM168" s="30"/>
      <c r="KN168" s="30"/>
      <c r="KO168" s="30"/>
      <c r="KP168" s="30"/>
      <c r="KQ168" s="30"/>
      <c r="KR168" s="30"/>
      <c r="KS168" s="30"/>
      <c r="KT168" s="30"/>
      <c r="KU168" s="30"/>
      <c r="KV168" s="30"/>
      <c r="KW168" s="30"/>
      <c r="KX168" s="30"/>
      <c r="KY168" s="30"/>
      <c r="KZ168" s="30"/>
      <c r="LA168" s="30"/>
      <c r="LB168" s="30"/>
      <c r="LC168" s="30"/>
      <c r="LD168" s="30"/>
      <c r="LE168" s="30"/>
      <c r="LF168" s="30"/>
      <c r="LG168" s="30"/>
      <c r="LH168" s="30"/>
      <c r="LI168" s="30"/>
      <c r="LJ168" s="30"/>
      <c r="LK168" s="30"/>
      <c r="LL168" s="30"/>
      <c r="LM168" s="30"/>
      <c r="LN168" s="30"/>
      <c r="LO168" s="30"/>
      <c r="LP168" s="30"/>
      <c r="LQ168" s="30"/>
      <c r="LR168" s="30"/>
      <c r="LS168" s="30"/>
      <c r="LT168" s="30"/>
      <c r="LU168" s="30"/>
      <c r="LV168" s="30"/>
      <c r="LW168" s="30"/>
      <c r="LX168" s="30"/>
      <c r="LY168" s="30"/>
      <c r="LZ168" s="30"/>
      <c r="MA168" s="30"/>
      <c r="MB168" s="30"/>
      <c r="MC168" s="30"/>
      <c r="MD168" s="30"/>
      <c r="ME168" s="30"/>
      <c r="MF168" s="30"/>
      <c r="MG168" s="30"/>
      <c r="MH168" s="30"/>
      <c r="MI168" s="30"/>
      <c r="MJ168" s="30"/>
      <c r="MK168" s="30"/>
      <c r="ML168" s="30"/>
      <c r="MM168" s="30"/>
      <c r="MN168" s="30"/>
      <c r="MO168" s="30"/>
      <c r="MP168" s="30"/>
      <c r="MQ168" s="30"/>
      <c r="MR168" s="30"/>
      <c r="MS168" s="30"/>
      <c r="MT168" s="30"/>
      <c r="MU168" s="30"/>
      <c r="MV168" s="2"/>
      <c r="MW168" s="30"/>
      <c r="MX168" s="30"/>
      <c r="MY168" s="30"/>
      <c r="MZ168" s="30"/>
      <c r="NA168" s="30"/>
      <c r="NB168" s="30"/>
      <c r="NC168" s="30"/>
      <c r="ND168" s="30"/>
      <c r="NE168" s="30"/>
      <c r="NF168" s="30"/>
      <c r="NG168" s="30"/>
      <c r="NH168" s="30"/>
      <c r="NI168" s="30"/>
      <c r="NJ168" s="30"/>
      <c r="NK168" s="30"/>
      <c r="NL168" s="30"/>
      <c r="NM168" s="30"/>
      <c r="NN168" s="30"/>
      <c r="NO168" s="30"/>
      <c r="NP168" s="30"/>
      <c r="NQ168" s="30"/>
      <c r="NR168" s="30"/>
      <c r="NS168" s="30"/>
      <c r="NT168" s="30"/>
      <c r="NU168" s="30"/>
      <c r="NV168" s="30"/>
      <c r="NW168" s="30"/>
      <c r="NX168" s="2"/>
      <c r="NY168" s="30"/>
    </row>
    <row r="169" spans="1:389" x14ac:dyDescent="0.25">
      <c r="A169" s="76">
        <v>39448</v>
      </c>
      <c r="B169" s="30">
        <v>63721</v>
      </c>
      <c r="C169" s="30">
        <v>20456</v>
      </c>
      <c r="D169" s="30"/>
      <c r="E169" s="30"/>
      <c r="F169" s="30"/>
      <c r="G169" s="30"/>
      <c r="H169" s="30"/>
      <c r="I169" s="30"/>
      <c r="J169" s="30"/>
      <c r="K169" s="30"/>
      <c r="L169" s="30">
        <v>42321</v>
      </c>
      <c r="M169" s="30">
        <v>12160</v>
      </c>
      <c r="N169" s="30">
        <v>2917</v>
      </c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>
        <v>0</v>
      </c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">
        <v>141575</v>
      </c>
      <c r="BQ169" s="30">
        <v>30821</v>
      </c>
      <c r="BR169" s="30">
        <v>3988</v>
      </c>
      <c r="BS169" s="30"/>
      <c r="BT169" s="30"/>
      <c r="BU169" s="30">
        <v>8452</v>
      </c>
      <c r="BV169" s="30">
        <v>2025</v>
      </c>
      <c r="BW169" s="30">
        <v>212</v>
      </c>
      <c r="BX169" s="30"/>
      <c r="BY169" s="30">
        <v>0</v>
      </c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2">
        <v>45498</v>
      </c>
      <c r="CS169" s="4">
        <v>187073</v>
      </c>
      <c r="CT169" s="30">
        <v>11701</v>
      </c>
      <c r="CU169" s="30">
        <v>3398</v>
      </c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>
        <v>4420</v>
      </c>
      <c r="DG169" s="30">
        <v>2419</v>
      </c>
      <c r="DH169" s="30">
        <v>542</v>
      </c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>
        <v>0</v>
      </c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2">
        <v>22480</v>
      </c>
      <c r="FI169" s="30">
        <v>3609</v>
      </c>
      <c r="FJ169" s="30">
        <v>406</v>
      </c>
      <c r="FK169" s="30"/>
      <c r="FL169" s="30"/>
      <c r="FM169" s="30">
        <v>716</v>
      </c>
      <c r="FN169" s="30">
        <v>307</v>
      </c>
      <c r="FO169" s="30">
        <v>31</v>
      </c>
      <c r="FP169" s="30"/>
      <c r="FQ169" s="30">
        <v>0</v>
      </c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2">
        <v>5069</v>
      </c>
      <c r="GK169" s="4">
        <v>27549</v>
      </c>
      <c r="GL169" s="105">
        <v>10652556</v>
      </c>
      <c r="GM169" s="30">
        <v>3501686</v>
      </c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>
        <v>6890708</v>
      </c>
      <c r="GY169" s="30">
        <v>2648018</v>
      </c>
      <c r="GZ169" s="30">
        <v>284270</v>
      </c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>
        <v>0</v>
      </c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  <c r="IU169" s="30"/>
      <c r="IV169" s="30"/>
      <c r="IW169" s="30"/>
      <c r="IX169" s="30"/>
      <c r="IY169" s="30"/>
      <c r="IZ169" s="2">
        <v>23977238</v>
      </c>
      <c r="JA169" s="30">
        <v>240201</v>
      </c>
      <c r="JB169" s="30">
        <v>27470</v>
      </c>
      <c r="JC169" s="30"/>
      <c r="JD169" s="30"/>
      <c r="JE169" s="30"/>
      <c r="JF169" s="30">
        <v>173292</v>
      </c>
      <c r="JG169" s="30">
        <v>14548</v>
      </c>
      <c r="JH169" s="30">
        <v>591</v>
      </c>
      <c r="JI169" s="30"/>
      <c r="JJ169" s="30"/>
      <c r="JK169" s="30"/>
      <c r="JL169" s="30">
        <v>0</v>
      </c>
      <c r="JM169" s="30"/>
      <c r="JN169" s="30"/>
      <c r="JO169" s="30"/>
      <c r="JP169" s="30"/>
      <c r="JQ169" s="30"/>
      <c r="JR169" s="30"/>
      <c r="JS169" s="30"/>
      <c r="JT169" s="30"/>
      <c r="JU169" s="30"/>
      <c r="JV169" s="30"/>
      <c r="JW169" s="30"/>
      <c r="JX169" s="30"/>
      <c r="JY169" s="30"/>
      <c r="JZ169" s="30"/>
      <c r="KA169" s="30"/>
      <c r="KB169" s="30"/>
      <c r="KC169" s="30"/>
      <c r="KD169" s="30"/>
      <c r="KE169" s="30"/>
      <c r="KF169" s="2">
        <v>456102</v>
      </c>
      <c r="KG169" s="4">
        <v>24433340</v>
      </c>
      <c r="KH169" s="30">
        <v>18946</v>
      </c>
      <c r="KI169" s="30">
        <v>12299</v>
      </c>
      <c r="KJ169" s="30"/>
      <c r="KK169" s="30"/>
      <c r="KL169" s="30"/>
      <c r="KM169" s="30"/>
      <c r="KN169" s="30"/>
      <c r="KO169" s="30"/>
      <c r="KP169" s="30"/>
      <c r="KQ169" s="30"/>
      <c r="KR169" s="30"/>
      <c r="KS169" s="30"/>
      <c r="KT169" s="12">
        <v>18425</v>
      </c>
      <c r="KU169" s="30">
        <v>5526</v>
      </c>
      <c r="KV169" s="30">
        <v>2919</v>
      </c>
      <c r="KW169" s="30"/>
      <c r="KX169" s="30"/>
      <c r="KY169" s="30"/>
      <c r="KZ169" s="30"/>
      <c r="LA169" s="30"/>
      <c r="LB169" s="30"/>
      <c r="LC169" s="30"/>
      <c r="LD169" s="30"/>
      <c r="LE169" s="30"/>
      <c r="LF169" s="30"/>
      <c r="LG169" s="30"/>
      <c r="LH169" s="30"/>
      <c r="LI169" s="30"/>
      <c r="LJ169" s="30"/>
      <c r="LK169" s="30"/>
      <c r="LL169" s="30"/>
      <c r="LM169" s="30"/>
      <c r="LN169" s="30"/>
      <c r="LO169" s="30"/>
      <c r="LP169" s="30"/>
      <c r="LQ169" s="30"/>
      <c r="LR169" s="30"/>
      <c r="LS169" s="30"/>
      <c r="LT169" s="30"/>
      <c r="LU169" s="30"/>
      <c r="LV169" s="30"/>
      <c r="LW169" s="30"/>
      <c r="LX169" s="30"/>
      <c r="LY169" s="30"/>
      <c r="LZ169" s="30"/>
      <c r="MA169" s="30"/>
      <c r="MB169" s="30"/>
      <c r="MC169" s="30"/>
      <c r="MD169" s="30"/>
      <c r="ME169" s="30"/>
      <c r="MF169" s="30">
        <v>0</v>
      </c>
      <c r="MG169" s="30"/>
      <c r="MH169" s="30"/>
      <c r="MI169" s="30"/>
      <c r="MJ169" s="30"/>
      <c r="MK169" s="30"/>
      <c r="ML169" s="30"/>
      <c r="MM169" s="30"/>
      <c r="MN169" s="30"/>
      <c r="MO169" s="30"/>
      <c r="MP169" s="30"/>
      <c r="MQ169" s="30"/>
      <c r="MR169" s="30"/>
      <c r="MS169" s="30"/>
      <c r="MT169" s="30"/>
      <c r="MU169" s="30"/>
      <c r="MV169" s="2">
        <v>58115</v>
      </c>
      <c r="MW169" s="30">
        <v>34087</v>
      </c>
      <c r="MX169" s="30">
        <v>9376</v>
      </c>
      <c r="MY169" s="30"/>
      <c r="MZ169" s="30"/>
      <c r="NA169" s="30">
        <v>8300</v>
      </c>
      <c r="NB169" s="30">
        <v>4390</v>
      </c>
      <c r="NC169" s="30">
        <v>608</v>
      </c>
      <c r="ND169" s="30"/>
      <c r="NE169" s="30">
        <v>0</v>
      </c>
      <c r="NF169" s="30"/>
      <c r="NG169" s="30"/>
      <c r="NH169" s="30"/>
      <c r="NI169" s="30"/>
      <c r="NJ169" s="30"/>
      <c r="NK169" s="30"/>
      <c r="NL169" s="30"/>
      <c r="NM169" s="30"/>
      <c r="NN169" s="30"/>
      <c r="NO169" s="30"/>
      <c r="NP169" s="30"/>
      <c r="NQ169" s="30"/>
      <c r="NR169" s="30"/>
      <c r="NS169" s="30"/>
      <c r="NT169" s="30"/>
      <c r="NU169" s="30"/>
      <c r="NV169" s="30"/>
      <c r="NW169" s="30"/>
      <c r="NX169" s="2">
        <v>56761</v>
      </c>
      <c r="NY169" s="4">
        <v>114876</v>
      </c>
    </row>
    <row r="170" spans="1:389" x14ac:dyDescent="0.25">
      <c r="A170" s="76">
        <v>39479</v>
      </c>
      <c r="B170" s="30">
        <v>81104</v>
      </c>
      <c r="C170" s="30">
        <v>27198</v>
      </c>
      <c r="D170" s="30"/>
      <c r="E170" s="30"/>
      <c r="F170" s="30"/>
      <c r="G170" s="30"/>
      <c r="H170" s="30"/>
      <c r="I170" s="30"/>
      <c r="J170" s="30"/>
      <c r="K170" s="30"/>
      <c r="L170" s="30">
        <v>70154</v>
      </c>
      <c r="M170" s="30">
        <v>7819</v>
      </c>
      <c r="N170" s="30">
        <v>3861</v>
      </c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>
        <v>0</v>
      </c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">
        <v>190136</v>
      </c>
      <c r="BQ170" s="30">
        <v>41171</v>
      </c>
      <c r="BR170" s="30">
        <v>5424</v>
      </c>
      <c r="BS170" s="30"/>
      <c r="BT170" s="30"/>
      <c r="BU170" s="30">
        <v>20711</v>
      </c>
      <c r="BV170" s="30">
        <v>1530</v>
      </c>
      <c r="BW170" s="30">
        <v>908</v>
      </c>
      <c r="BX170" s="30"/>
      <c r="BY170" s="30">
        <v>0</v>
      </c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2">
        <v>69744</v>
      </c>
      <c r="CS170" s="4">
        <v>259880</v>
      </c>
      <c r="CT170" s="30">
        <v>13284</v>
      </c>
      <c r="CU170" s="30">
        <v>3824</v>
      </c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>
        <v>5202</v>
      </c>
      <c r="DG170" s="30">
        <v>1793</v>
      </c>
      <c r="DH170" s="30">
        <v>713</v>
      </c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>
        <v>0</v>
      </c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2">
        <v>24816</v>
      </c>
      <c r="FI170" s="30">
        <v>4827</v>
      </c>
      <c r="FJ170" s="30">
        <v>678</v>
      </c>
      <c r="FK170" s="30"/>
      <c r="FL170" s="30"/>
      <c r="FM170" s="30">
        <v>1650</v>
      </c>
      <c r="FN170" s="30">
        <v>283</v>
      </c>
      <c r="FO170" s="30">
        <v>39</v>
      </c>
      <c r="FP170" s="30"/>
      <c r="FQ170" s="30">
        <v>0</v>
      </c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2">
        <v>7477</v>
      </c>
      <c r="GK170" s="4">
        <v>32293</v>
      </c>
      <c r="GL170" s="105">
        <v>13703725</v>
      </c>
      <c r="GM170" s="30">
        <v>4760925</v>
      </c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>
        <v>13325072</v>
      </c>
      <c r="GY170" s="30">
        <v>1928348</v>
      </c>
      <c r="GZ170" s="30">
        <v>429917</v>
      </c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>
        <v>0</v>
      </c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  <c r="IU170" s="30"/>
      <c r="IV170" s="30"/>
      <c r="IW170" s="30"/>
      <c r="IX170" s="30"/>
      <c r="IY170" s="30"/>
      <c r="IZ170" s="2">
        <v>34147987</v>
      </c>
      <c r="JA170" s="30">
        <v>185471</v>
      </c>
      <c r="JB170" s="30">
        <v>32059</v>
      </c>
      <c r="JC170" s="30"/>
      <c r="JD170" s="30"/>
      <c r="JE170" s="30"/>
      <c r="JF170" s="30">
        <v>301930</v>
      </c>
      <c r="JG170" s="30">
        <v>14330</v>
      </c>
      <c r="JH170" s="30">
        <v>3224</v>
      </c>
      <c r="JI170" s="30"/>
      <c r="JJ170" s="30"/>
      <c r="JK170" s="30"/>
      <c r="JL170" s="30">
        <v>0</v>
      </c>
      <c r="JM170" s="30"/>
      <c r="JN170" s="30"/>
      <c r="JO170" s="30"/>
      <c r="JP170" s="30"/>
      <c r="JQ170" s="30"/>
      <c r="JR170" s="30"/>
      <c r="JS170" s="30"/>
      <c r="JT170" s="30"/>
      <c r="JU170" s="30"/>
      <c r="JV170" s="30"/>
      <c r="JW170" s="30"/>
      <c r="JX170" s="30"/>
      <c r="JY170" s="30"/>
      <c r="JZ170" s="30"/>
      <c r="KA170" s="30"/>
      <c r="KB170" s="30"/>
      <c r="KC170" s="30"/>
      <c r="KD170" s="30"/>
      <c r="KE170" s="30"/>
      <c r="KF170" s="2">
        <v>537014</v>
      </c>
      <c r="KG170" s="4">
        <v>34685001</v>
      </c>
      <c r="KH170" s="30">
        <v>17077</v>
      </c>
      <c r="KI170" s="30">
        <v>13125</v>
      </c>
      <c r="KJ170" s="30"/>
      <c r="KK170" s="30"/>
      <c r="KL170" s="30"/>
      <c r="KM170" s="30"/>
      <c r="KN170" s="30"/>
      <c r="KO170" s="30"/>
      <c r="KP170" s="30"/>
      <c r="KQ170" s="30"/>
      <c r="KR170" s="30"/>
      <c r="KS170" s="30"/>
      <c r="KT170" s="12">
        <v>19482</v>
      </c>
      <c r="KU170" s="30">
        <v>6172</v>
      </c>
      <c r="KV170" s="30">
        <v>2655</v>
      </c>
      <c r="KW170" s="30"/>
      <c r="KX170" s="30"/>
      <c r="KY170" s="30"/>
      <c r="KZ170" s="30"/>
      <c r="LA170" s="30"/>
      <c r="LB170" s="30"/>
      <c r="LC170" s="30"/>
      <c r="LD170" s="30"/>
      <c r="LE170" s="30"/>
      <c r="LF170" s="30"/>
      <c r="LG170" s="30"/>
      <c r="LH170" s="30"/>
      <c r="LI170" s="30"/>
      <c r="LJ170" s="30"/>
      <c r="LK170" s="30"/>
      <c r="LL170" s="30"/>
      <c r="LM170" s="30"/>
      <c r="LN170" s="30"/>
      <c r="LO170" s="30"/>
      <c r="LP170" s="30"/>
      <c r="LQ170" s="30"/>
      <c r="LR170" s="30"/>
      <c r="LS170" s="30"/>
      <c r="LT170" s="30"/>
      <c r="LU170" s="30"/>
      <c r="LV170" s="30"/>
      <c r="LW170" s="30"/>
      <c r="LX170" s="30"/>
      <c r="LY170" s="30"/>
      <c r="LZ170" s="30"/>
      <c r="MA170" s="30"/>
      <c r="MB170" s="30"/>
      <c r="MC170" s="30"/>
      <c r="MD170" s="30"/>
      <c r="ME170" s="30"/>
      <c r="MF170" s="30">
        <v>0</v>
      </c>
      <c r="MG170" s="30"/>
      <c r="MH170" s="30"/>
      <c r="MI170" s="30"/>
      <c r="MJ170" s="30"/>
      <c r="MK170" s="30"/>
      <c r="ML170" s="30"/>
      <c r="MM170" s="30"/>
      <c r="MN170" s="30"/>
      <c r="MO170" s="30"/>
      <c r="MP170" s="30"/>
      <c r="MQ170" s="30"/>
      <c r="MR170" s="30"/>
      <c r="MS170" s="30"/>
      <c r="MT170" s="30"/>
      <c r="MU170" s="30"/>
      <c r="MV170" s="2">
        <v>58511</v>
      </c>
      <c r="MW170" s="30">
        <v>26230</v>
      </c>
      <c r="MX170" s="30">
        <v>9211</v>
      </c>
      <c r="MY170" s="30"/>
      <c r="MZ170" s="30"/>
      <c r="NA170" s="30">
        <v>8024</v>
      </c>
      <c r="NB170" s="30">
        <v>4596</v>
      </c>
      <c r="NC170" s="30">
        <v>1415</v>
      </c>
      <c r="ND170" s="30"/>
      <c r="NE170" s="30">
        <v>0</v>
      </c>
      <c r="NF170" s="30"/>
      <c r="NG170" s="30"/>
      <c r="NH170" s="30"/>
      <c r="NI170" s="30"/>
      <c r="NJ170" s="30"/>
      <c r="NK170" s="30"/>
      <c r="NL170" s="30"/>
      <c r="NM170" s="30"/>
      <c r="NN170" s="30"/>
      <c r="NO170" s="30"/>
      <c r="NP170" s="30"/>
      <c r="NQ170" s="30"/>
      <c r="NR170" s="30"/>
      <c r="NS170" s="30"/>
      <c r="NT170" s="30"/>
      <c r="NU170" s="30"/>
      <c r="NV170" s="30"/>
      <c r="NW170" s="30"/>
      <c r="NX170" s="2">
        <v>49476</v>
      </c>
      <c r="NY170" s="4">
        <v>107987</v>
      </c>
    </row>
    <row r="171" spans="1:389" x14ac:dyDescent="0.25">
      <c r="A171" s="76">
        <v>39508</v>
      </c>
      <c r="B171" s="30">
        <v>50091</v>
      </c>
      <c r="C171" s="30">
        <v>14548</v>
      </c>
      <c r="D171" s="30"/>
      <c r="E171" s="30"/>
      <c r="F171" s="30"/>
      <c r="G171" s="30"/>
      <c r="H171" s="30"/>
      <c r="I171" s="30"/>
      <c r="J171" s="30"/>
      <c r="K171" s="30"/>
      <c r="L171" s="30">
        <v>37866</v>
      </c>
      <c r="M171" s="30">
        <v>10598</v>
      </c>
      <c r="N171" s="30">
        <v>2602</v>
      </c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>
        <v>0</v>
      </c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">
        <v>115705</v>
      </c>
      <c r="BQ171" s="30">
        <v>44964</v>
      </c>
      <c r="BR171" s="30">
        <v>4760</v>
      </c>
      <c r="BS171" s="30"/>
      <c r="BT171" s="30"/>
      <c r="BU171" s="30">
        <v>17482</v>
      </c>
      <c r="BV171" s="30">
        <v>1024</v>
      </c>
      <c r="BW171" s="30">
        <v>358</v>
      </c>
      <c r="BX171" s="30"/>
      <c r="BY171" s="30">
        <v>0</v>
      </c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2">
        <v>68588</v>
      </c>
      <c r="CS171" s="4">
        <v>184293</v>
      </c>
      <c r="CT171" s="30">
        <v>8651</v>
      </c>
      <c r="CU171" s="30">
        <v>2538</v>
      </c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>
        <v>3538</v>
      </c>
      <c r="DG171" s="30">
        <v>2044</v>
      </c>
      <c r="DH171" s="30">
        <v>494</v>
      </c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>
        <v>0</v>
      </c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2">
        <v>17265</v>
      </c>
      <c r="FI171" s="30">
        <v>4206</v>
      </c>
      <c r="FJ171" s="30">
        <v>385</v>
      </c>
      <c r="FK171" s="30"/>
      <c r="FL171" s="30"/>
      <c r="FM171" s="30">
        <v>1109</v>
      </c>
      <c r="FN171" s="30">
        <v>143</v>
      </c>
      <c r="FO171" s="30">
        <v>61</v>
      </c>
      <c r="FP171" s="30"/>
      <c r="FQ171" s="30">
        <v>0</v>
      </c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2">
        <v>5904</v>
      </c>
      <c r="GK171" s="4">
        <v>23169</v>
      </c>
      <c r="GL171" s="105">
        <v>9113575</v>
      </c>
      <c r="GM171" s="30">
        <v>2755273</v>
      </c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>
        <v>7606992</v>
      </c>
      <c r="GY171" s="30">
        <v>2635663</v>
      </c>
      <c r="GZ171" s="30">
        <v>290957</v>
      </c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>
        <v>0</v>
      </c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  <c r="IU171" s="30"/>
      <c r="IV171" s="30"/>
      <c r="IW171" s="30"/>
      <c r="IX171" s="30"/>
      <c r="IY171" s="30"/>
      <c r="IZ171" s="2">
        <v>22402460</v>
      </c>
      <c r="JA171" s="30">
        <v>390700</v>
      </c>
      <c r="JB171" s="30">
        <v>41067</v>
      </c>
      <c r="JC171" s="30"/>
      <c r="JD171" s="30"/>
      <c r="JE171" s="30"/>
      <c r="JF171" s="30">
        <v>191493</v>
      </c>
      <c r="JG171" s="30">
        <v>9224</v>
      </c>
      <c r="JH171" s="30">
        <v>1935</v>
      </c>
      <c r="JI171" s="30"/>
      <c r="JJ171" s="30"/>
      <c r="JK171" s="30"/>
      <c r="JL171" s="30">
        <v>0</v>
      </c>
      <c r="JM171" s="30"/>
      <c r="JN171" s="30"/>
      <c r="JO171" s="30"/>
      <c r="JP171" s="30"/>
      <c r="JQ171" s="30"/>
      <c r="JR171" s="30"/>
      <c r="JS171" s="30"/>
      <c r="JT171" s="30"/>
      <c r="JU171" s="30"/>
      <c r="JV171" s="30"/>
      <c r="JW171" s="30"/>
      <c r="JX171" s="30"/>
      <c r="JY171" s="30"/>
      <c r="JZ171" s="30"/>
      <c r="KA171" s="30"/>
      <c r="KB171" s="30"/>
      <c r="KC171" s="30"/>
      <c r="KD171" s="30"/>
      <c r="KE171" s="30"/>
      <c r="KF171" s="2">
        <v>634419</v>
      </c>
      <c r="KG171" s="4">
        <v>23036879</v>
      </c>
      <c r="KH171" s="30">
        <v>17123</v>
      </c>
      <c r="KI171" s="30">
        <v>11051</v>
      </c>
      <c r="KJ171" s="30"/>
      <c r="KK171" s="30"/>
      <c r="KL171" s="30"/>
      <c r="KM171" s="30"/>
      <c r="KN171" s="30"/>
      <c r="KO171" s="30"/>
      <c r="KP171" s="30"/>
      <c r="KQ171" s="30"/>
      <c r="KR171" s="30"/>
      <c r="KS171" s="30"/>
      <c r="KT171" s="12">
        <v>16849</v>
      </c>
      <c r="KU171" s="30">
        <v>6517</v>
      </c>
      <c r="KV171" s="30">
        <v>2303</v>
      </c>
      <c r="KW171" s="30"/>
      <c r="KX171" s="30"/>
      <c r="KY171" s="30"/>
      <c r="KZ171" s="30"/>
      <c r="LA171" s="30"/>
      <c r="LB171" s="30"/>
      <c r="LC171" s="30"/>
      <c r="LD171" s="30"/>
      <c r="LE171" s="30"/>
      <c r="LF171" s="30"/>
      <c r="LG171" s="30"/>
      <c r="LH171" s="30"/>
      <c r="LI171" s="30"/>
      <c r="LJ171" s="30"/>
      <c r="LK171" s="30"/>
      <c r="LL171" s="30"/>
      <c r="LM171" s="30"/>
      <c r="LN171" s="30"/>
      <c r="LO171" s="30"/>
      <c r="LP171" s="30"/>
      <c r="LQ171" s="30"/>
      <c r="LR171" s="30"/>
      <c r="LS171" s="30"/>
      <c r="LT171" s="30"/>
      <c r="LU171" s="30"/>
      <c r="LV171" s="30"/>
      <c r="LW171" s="30"/>
      <c r="LX171" s="30"/>
      <c r="LY171" s="30"/>
      <c r="LZ171" s="30"/>
      <c r="MA171" s="30"/>
      <c r="MB171" s="30"/>
      <c r="MC171" s="30"/>
      <c r="MD171" s="30"/>
      <c r="ME171" s="30"/>
      <c r="MF171" s="30">
        <v>0</v>
      </c>
      <c r="MG171" s="30"/>
      <c r="MH171" s="30"/>
      <c r="MI171" s="30"/>
      <c r="MJ171" s="30"/>
      <c r="MK171" s="30"/>
      <c r="ML171" s="30"/>
      <c r="MM171" s="30"/>
      <c r="MN171" s="30"/>
      <c r="MO171" s="30"/>
      <c r="MP171" s="30"/>
      <c r="MQ171" s="30"/>
      <c r="MR171" s="30"/>
      <c r="MS171" s="30"/>
      <c r="MT171" s="30"/>
      <c r="MU171" s="30"/>
      <c r="MV171" s="2">
        <v>53843</v>
      </c>
      <c r="MW171" s="30">
        <v>35357</v>
      </c>
      <c r="MX171" s="30">
        <v>10571</v>
      </c>
      <c r="MY171" s="30"/>
      <c r="MZ171" s="30"/>
      <c r="NA171" s="30">
        <v>14039</v>
      </c>
      <c r="NB171" s="30">
        <v>4787</v>
      </c>
      <c r="NC171" s="30">
        <v>1661</v>
      </c>
      <c r="ND171" s="30"/>
      <c r="NE171" s="30">
        <v>0</v>
      </c>
      <c r="NF171" s="30"/>
      <c r="NG171" s="30"/>
      <c r="NH171" s="30"/>
      <c r="NI171" s="30"/>
      <c r="NJ171" s="30"/>
      <c r="NK171" s="30"/>
      <c r="NL171" s="30"/>
      <c r="NM171" s="30"/>
      <c r="NN171" s="30"/>
      <c r="NO171" s="30"/>
      <c r="NP171" s="30"/>
      <c r="NQ171" s="30"/>
      <c r="NR171" s="30"/>
      <c r="NS171" s="30"/>
      <c r="NT171" s="30"/>
      <c r="NU171" s="30"/>
      <c r="NV171" s="30"/>
      <c r="NW171" s="30"/>
      <c r="NX171" s="2">
        <v>66415</v>
      </c>
      <c r="NY171" s="4">
        <v>120258</v>
      </c>
    </row>
    <row r="172" spans="1:389" x14ac:dyDescent="0.25">
      <c r="A172" s="76">
        <v>39539</v>
      </c>
      <c r="B172" s="30">
        <v>61547</v>
      </c>
      <c r="C172" s="30">
        <v>16985</v>
      </c>
      <c r="D172" s="30"/>
      <c r="E172" s="30"/>
      <c r="F172" s="30"/>
      <c r="G172" s="30"/>
      <c r="H172" s="30"/>
      <c r="I172" s="30"/>
      <c r="J172" s="30"/>
      <c r="K172" s="30"/>
      <c r="L172" s="30">
        <v>45579</v>
      </c>
      <c r="M172" s="30">
        <v>21842</v>
      </c>
      <c r="N172" s="30">
        <v>6452</v>
      </c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>
        <v>0</v>
      </c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">
        <v>152405</v>
      </c>
      <c r="BQ172" s="30">
        <v>41991</v>
      </c>
      <c r="BR172" s="30">
        <v>2679</v>
      </c>
      <c r="BS172" s="30"/>
      <c r="BT172" s="30"/>
      <c r="BU172" s="30">
        <v>19529</v>
      </c>
      <c r="BV172" s="30">
        <v>4369</v>
      </c>
      <c r="BW172" s="30">
        <v>1638</v>
      </c>
      <c r="BX172" s="30"/>
      <c r="BY172" s="30">
        <v>0</v>
      </c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2">
        <v>70206</v>
      </c>
      <c r="CS172" s="4">
        <v>222611</v>
      </c>
      <c r="CT172" s="30">
        <v>8799</v>
      </c>
      <c r="CU172" s="30">
        <v>2687</v>
      </c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>
        <v>3530</v>
      </c>
      <c r="DG172" s="30">
        <v>3020</v>
      </c>
      <c r="DH172" s="30">
        <v>887</v>
      </c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>
        <v>0</v>
      </c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2">
        <v>18923</v>
      </c>
      <c r="FI172" s="30">
        <v>4189</v>
      </c>
      <c r="FJ172" s="30">
        <v>288</v>
      </c>
      <c r="FK172" s="30"/>
      <c r="FL172" s="30"/>
      <c r="FM172" s="30">
        <v>1293</v>
      </c>
      <c r="FN172" s="30">
        <v>627</v>
      </c>
      <c r="FO172" s="30">
        <v>148</v>
      </c>
      <c r="FP172" s="30"/>
      <c r="FQ172" s="30">
        <v>0</v>
      </c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2">
        <v>6545</v>
      </c>
      <c r="GK172" s="4">
        <v>25468</v>
      </c>
      <c r="GL172" s="105">
        <v>11395612</v>
      </c>
      <c r="GM172" s="30">
        <v>3208647</v>
      </c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>
        <v>8781161</v>
      </c>
      <c r="GY172" s="30">
        <v>5099696</v>
      </c>
      <c r="GZ172" s="30">
        <v>672080</v>
      </c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>
        <v>0</v>
      </c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  <c r="IU172" s="30"/>
      <c r="IV172" s="30"/>
      <c r="IW172" s="30"/>
      <c r="IX172" s="30"/>
      <c r="IY172" s="30"/>
      <c r="IZ172" s="2">
        <v>29157196</v>
      </c>
      <c r="JA172" s="30">
        <v>349527</v>
      </c>
      <c r="JB172" s="30">
        <v>17450</v>
      </c>
      <c r="JC172" s="30"/>
      <c r="JD172" s="30"/>
      <c r="JE172" s="30"/>
      <c r="JF172" s="30">
        <v>135767</v>
      </c>
      <c r="JG172" s="30">
        <v>25974</v>
      </c>
      <c r="JH172" s="30">
        <v>489</v>
      </c>
      <c r="JI172" s="30"/>
      <c r="JJ172" s="30"/>
      <c r="JK172" s="30"/>
      <c r="JL172" s="30">
        <v>0</v>
      </c>
      <c r="JM172" s="30"/>
      <c r="JN172" s="30"/>
      <c r="JO172" s="30"/>
      <c r="JP172" s="30"/>
      <c r="JQ172" s="30"/>
      <c r="JR172" s="30"/>
      <c r="JS172" s="30"/>
      <c r="JT172" s="30"/>
      <c r="JU172" s="30"/>
      <c r="JV172" s="30"/>
      <c r="JW172" s="30"/>
      <c r="JX172" s="30"/>
      <c r="JY172" s="30"/>
      <c r="JZ172" s="30"/>
      <c r="KA172" s="30"/>
      <c r="KB172" s="30"/>
      <c r="KC172" s="30"/>
      <c r="KD172" s="30"/>
      <c r="KE172" s="30"/>
      <c r="KF172" s="2">
        <v>529207</v>
      </c>
      <c r="KG172" s="4">
        <v>29686403</v>
      </c>
      <c r="KH172" s="30">
        <v>16499</v>
      </c>
      <c r="KI172" s="30">
        <v>11038</v>
      </c>
      <c r="KJ172" s="30"/>
      <c r="KK172" s="30"/>
      <c r="KL172" s="30"/>
      <c r="KM172" s="30"/>
      <c r="KN172" s="30"/>
      <c r="KO172" s="30"/>
      <c r="KP172" s="30"/>
      <c r="KQ172" s="30"/>
      <c r="KR172" s="30"/>
      <c r="KS172" s="30"/>
      <c r="KT172" s="12">
        <v>15878</v>
      </c>
      <c r="KU172" s="30">
        <v>9020</v>
      </c>
      <c r="KV172" s="30">
        <v>2809</v>
      </c>
      <c r="KW172" s="30"/>
      <c r="KX172" s="30"/>
      <c r="KY172" s="30"/>
      <c r="KZ172" s="30"/>
      <c r="LA172" s="30"/>
      <c r="LB172" s="30"/>
      <c r="LC172" s="30"/>
      <c r="LD172" s="30"/>
      <c r="LE172" s="30"/>
      <c r="LF172" s="30"/>
      <c r="LG172" s="30"/>
      <c r="LH172" s="30"/>
      <c r="LI172" s="30"/>
      <c r="LJ172" s="30"/>
      <c r="LK172" s="30"/>
      <c r="LL172" s="30"/>
      <c r="LM172" s="30"/>
      <c r="LN172" s="30"/>
      <c r="LO172" s="30"/>
      <c r="LP172" s="30"/>
      <c r="LQ172" s="30"/>
      <c r="LR172" s="30"/>
      <c r="LS172" s="30"/>
      <c r="LT172" s="30"/>
      <c r="LU172" s="30"/>
      <c r="LV172" s="30"/>
      <c r="LW172" s="30"/>
      <c r="LX172" s="30"/>
      <c r="LY172" s="30"/>
      <c r="LZ172" s="30"/>
      <c r="MA172" s="30"/>
      <c r="MB172" s="30"/>
      <c r="MC172" s="30"/>
      <c r="MD172" s="30"/>
      <c r="ME172" s="30"/>
      <c r="MF172" s="30">
        <v>0</v>
      </c>
      <c r="MG172" s="30"/>
      <c r="MH172" s="30"/>
      <c r="MI172" s="30"/>
      <c r="MJ172" s="30"/>
      <c r="MK172" s="30"/>
      <c r="ML172" s="30"/>
      <c r="MM172" s="30"/>
      <c r="MN172" s="30"/>
      <c r="MO172" s="30"/>
      <c r="MP172" s="30"/>
      <c r="MQ172" s="30"/>
      <c r="MR172" s="30"/>
      <c r="MS172" s="30"/>
      <c r="MT172" s="30"/>
      <c r="MU172" s="30"/>
      <c r="MV172" s="2">
        <v>55244</v>
      </c>
      <c r="MW172" s="30">
        <v>45220</v>
      </c>
      <c r="MX172" s="30">
        <v>10810</v>
      </c>
      <c r="MY172" s="30"/>
      <c r="MZ172" s="30"/>
      <c r="NA172" s="30">
        <v>13584</v>
      </c>
      <c r="NB172" s="30">
        <v>1489</v>
      </c>
      <c r="NC172" s="30">
        <v>304</v>
      </c>
      <c r="ND172" s="30"/>
      <c r="NE172" s="30">
        <v>0</v>
      </c>
      <c r="NF172" s="30"/>
      <c r="NG172" s="30"/>
      <c r="NH172" s="30"/>
      <c r="NI172" s="30"/>
      <c r="NJ172" s="30"/>
      <c r="NK172" s="30"/>
      <c r="NL172" s="30"/>
      <c r="NM172" s="30"/>
      <c r="NN172" s="30"/>
      <c r="NO172" s="30"/>
      <c r="NP172" s="30"/>
      <c r="NQ172" s="30"/>
      <c r="NR172" s="30"/>
      <c r="NS172" s="30"/>
      <c r="NT172" s="30"/>
      <c r="NU172" s="30"/>
      <c r="NV172" s="30"/>
      <c r="NW172" s="30"/>
      <c r="NX172" s="2">
        <v>71407</v>
      </c>
      <c r="NY172" s="4">
        <v>126651</v>
      </c>
    </row>
    <row r="173" spans="1:389" x14ac:dyDescent="0.25">
      <c r="A173" s="76">
        <v>39569</v>
      </c>
      <c r="B173" s="30">
        <v>59685</v>
      </c>
      <c r="C173" s="30">
        <v>23345</v>
      </c>
      <c r="D173" s="30"/>
      <c r="E173" s="30"/>
      <c r="F173" s="30"/>
      <c r="G173" s="30"/>
      <c r="H173" s="30"/>
      <c r="I173" s="30"/>
      <c r="J173" s="30"/>
      <c r="K173" s="30"/>
      <c r="L173" s="30">
        <v>37085</v>
      </c>
      <c r="M173" s="30">
        <v>17392</v>
      </c>
      <c r="N173" s="30">
        <v>9496</v>
      </c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>
        <v>0</v>
      </c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">
        <v>147003</v>
      </c>
      <c r="BQ173" s="30">
        <v>36952</v>
      </c>
      <c r="BR173" s="30">
        <v>2956</v>
      </c>
      <c r="BS173" s="30"/>
      <c r="BT173" s="30"/>
      <c r="BU173" s="30">
        <v>21192</v>
      </c>
      <c r="BV173" s="30">
        <v>260</v>
      </c>
      <c r="BW173" s="30">
        <v>195</v>
      </c>
      <c r="BX173" s="30"/>
      <c r="BY173" s="30">
        <v>0</v>
      </c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2">
        <v>61555</v>
      </c>
      <c r="CS173" s="4">
        <v>208558</v>
      </c>
      <c r="CT173" s="30">
        <v>8852</v>
      </c>
      <c r="CU173" s="30">
        <v>2871</v>
      </c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>
        <v>3617</v>
      </c>
      <c r="DG173" s="30">
        <v>2418</v>
      </c>
      <c r="DH173" s="30">
        <v>1177</v>
      </c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>
        <v>0</v>
      </c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2">
        <v>18935</v>
      </c>
      <c r="FI173" s="30">
        <v>4089</v>
      </c>
      <c r="FJ173" s="30">
        <v>304</v>
      </c>
      <c r="FK173" s="30"/>
      <c r="FL173" s="30"/>
      <c r="FM173" s="30">
        <v>1393</v>
      </c>
      <c r="FN173" s="30">
        <v>54</v>
      </c>
      <c r="FO173" s="30">
        <v>80</v>
      </c>
      <c r="FP173" s="30"/>
      <c r="FQ173" s="30">
        <v>0</v>
      </c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2">
        <v>5920</v>
      </c>
      <c r="GK173" s="4">
        <v>24855</v>
      </c>
      <c r="GL173" s="105">
        <v>10788158</v>
      </c>
      <c r="GM173" s="30">
        <v>4291806</v>
      </c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>
        <v>6902310</v>
      </c>
      <c r="GY173" s="30">
        <v>4206933</v>
      </c>
      <c r="GZ173" s="30">
        <v>952467</v>
      </c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>
        <v>0</v>
      </c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  <c r="IU173" s="30"/>
      <c r="IV173" s="30"/>
      <c r="IW173" s="30"/>
      <c r="IX173" s="30"/>
      <c r="IY173" s="30"/>
      <c r="IZ173" s="2">
        <v>27141674</v>
      </c>
      <c r="JA173" s="30">
        <v>285464</v>
      </c>
      <c r="JB173" s="30">
        <v>29051</v>
      </c>
      <c r="JC173" s="30"/>
      <c r="JD173" s="30"/>
      <c r="JE173" s="30"/>
      <c r="JF173" s="30">
        <v>100887</v>
      </c>
      <c r="JG173" s="30">
        <v>2567</v>
      </c>
      <c r="JH173" s="30">
        <v>1157</v>
      </c>
      <c r="JI173" s="30"/>
      <c r="JJ173" s="30"/>
      <c r="JK173" s="30"/>
      <c r="JL173" s="30">
        <v>0</v>
      </c>
      <c r="JM173" s="30"/>
      <c r="JN173" s="30"/>
      <c r="JO173" s="30"/>
      <c r="JP173" s="30"/>
      <c r="JQ173" s="30"/>
      <c r="JR173" s="30"/>
      <c r="JS173" s="30"/>
      <c r="JT173" s="30"/>
      <c r="JU173" s="30"/>
      <c r="JV173" s="30"/>
      <c r="JW173" s="30"/>
      <c r="JX173" s="30"/>
      <c r="JY173" s="30"/>
      <c r="JZ173" s="30"/>
      <c r="KA173" s="30"/>
      <c r="KB173" s="30"/>
      <c r="KC173" s="30"/>
      <c r="KD173" s="30"/>
      <c r="KE173" s="30"/>
      <c r="KF173" s="2">
        <v>419126</v>
      </c>
      <c r="KG173" s="4">
        <v>27560800</v>
      </c>
      <c r="KH173" s="30">
        <v>17335</v>
      </c>
      <c r="KI173" s="30">
        <v>10514</v>
      </c>
      <c r="KJ173" s="30"/>
      <c r="KK173" s="30"/>
      <c r="KL173" s="30"/>
      <c r="KM173" s="30"/>
      <c r="KN173" s="30"/>
      <c r="KO173" s="30"/>
      <c r="KP173" s="30"/>
      <c r="KQ173" s="30"/>
      <c r="KR173" s="30"/>
      <c r="KS173" s="30"/>
      <c r="KT173" s="12">
        <v>10683</v>
      </c>
      <c r="KU173" s="30">
        <v>8015</v>
      </c>
      <c r="KV173" s="30">
        <v>3693</v>
      </c>
      <c r="KW173" s="30"/>
      <c r="KX173" s="30"/>
      <c r="KY173" s="30"/>
      <c r="KZ173" s="30"/>
      <c r="LA173" s="30"/>
      <c r="LB173" s="30"/>
      <c r="LC173" s="30"/>
      <c r="LD173" s="30"/>
      <c r="LE173" s="30"/>
      <c r="LF173" s="30"/>
      <c r="LG173" s="30"/>
      <c r="LH173" s="30"/>
      <c r="LI173" s="30"/>
      <c r="LJ173" s="30"/>
      <c r="LK173" s="30"/>
      <c r="LL173" s="30"/>
      <c r="LM173" s="30"/>
      <c r="LN173" s="30"/>
      <c r="LO173" s="30"/>
      <c r="LP173" s="30"/>
      <c r="LQ173" s="30"/>
      <c r="LR173" s="30"/>
      <c r="LS173" s="30"/>
      <c r="LT173" s="30"/>
      <c r="LU173" s="30"/>
      <c r="LV173" s="30"/>
      <c r="LW173" s="30"/>
      <c r="LX173" s="30"/>
      <c r="LY173" s="30"/>
      <c r="LZ173" s="30"/>
      <c r="MA173" s="30"/>
      <c r="MB173" s="30"/>
      <c r="MC173" s="30"/>
      <c r="MD173" s="30"/>
      <c r="ME173" s="30"/>
      <c r="MF173" s="30">
        <v>0</v>
      </c>
      <c r="MG173" s="30"/>
      <c r="MH173" s="30"/>
      <c r="MI173" s="30"/>
      <c r="MJ173" s="30"/>
      <c r="MK173" s="30"/>
      <c r="ML173" s="30"/>
      <c r="MM173" s="30"/>
      <c r="MN173" s="30"/>
      <c r="MO173" s="30"/>
      <c r="MP173" s="30"/>
      <c r="MQ173" s="30"/>
      <c r="MR173" s="30"/>
      <c r="MS173" s="30"/>
      <c r="MT173" s="30"/>
      <c r="MU173" s="30"/>
      <c r="MV173" s="2">
        <v>50240</v>
      </c>
      <c r="MW173" s="30">
        <v>50671</v>
      </c>
      <c r="MX173" s="30">
        <v>11197</v>
      </c>
      <c r="MY173" s="30"/>
      <c r="MZ173" s="30"/>
      <c r="NA173" s="30">
        <v>21452</v>
      </c>
      <c r="NB173" s="30">
        <v>1613</v>
      </c>
      <c r="NC173" s="30">
        <v>312</v>
      </c>
      <c r="ND173" s="30"/>
      <c r="NE173" s="30">
        <v>0</v>
      </c>
      <c r="NF173" s="30"/>
      <c r="NG173" s="30"/>
      <c r="NH173" s="30"/>
      <c r="NI173" s="30"/>
      <c r="NJ173" s="30"/>
      <c r="NK173" s="30"/>
      <c r="NL173" s="30"/>
      <c r="NM173" s="30"/>
      <c r="NN173" s="30"/>
      <c r="NO173" s="30"/>
      <c r="NP173" s="30"/>
      <c r="NQ173" s="30"/>
      <c r="NR173" s="30"/>
      <c r="NS173" s="30"/>
      <c r="NT173" s="30"/>
      <c r="NU173" s="30"/>
      <c r="NV173" s="30"/>
      <c r="NW173" s="30"/>
      <c r="NX173" s="2">
        <v>85245</v>
      </c>
      <c r="NY173" s="4">
        <v>135485</v>
      </c>
    </row>
    <row r="174" spans="1:389" x14ac:dyDescent="0.25">
      <c r="A174" s="76">
        <v>39600</v>
      </c>
      <c r="B174" s="30">
        <v>113722</v>
      </c>
      <c r="C174" s="30">
        <v>55460</v>
      </c>
      <c r="D174" s="30"/>
      <c r="E174" s="30"/>
      <c r="F174" s="30"/>
      <c r="G174" s="30"/>
      <c r="H174" s="30"/>
      <c r="I174" s="30"/>
      <c r="J174" s="30"/>
      <c r="K174" s="30"/>
      <c r="L174" s="30">
        <v>37866</v>
      </c>
      <c r="M174" s="30">
        <v>21085</v>
      </c>
      <c r="N174" s="30">
        <v>11759</v>
      </c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>
        <v>80</v>
      </c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">
        <v>239972</v>
      </c>
      <c r="BQ174" s="30">
        <v>19672</v>
      </c>
      <c r="BR174" s="30">
        <v>14390</v>
      </c>
      <c r="BS174" s="30"/>
      <c r="BT174" s="30"/>
      <c r="BU174" s="30">
        <v>32449</v>
      </c>
      <c r="BV174" s="30">
        <v>2457</v>
      </c>
      <c r="BW174" s="30">
        <v>312</v>
      </c>
      <c r="BX174" s="30"/>
      <c r="BY174" s="30">
        <v>0</v>
      </c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2">
        <v>69280</v>
      </c>
      <c r="CS174" s="4">
        <v>309252</v>
      </c>
      <c r="CT174" s="30">
        <v>11772</v>
      </c>
      <c r="CU174" s="30">
        <v>4387</v>
      </c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>
        <v>3107</v>
      </c>
      <c r="DG174" s="30">
        <v>2085</v>
      </c>
      <c r="DH174" s="30">
        <v>1114</v>
      </c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>
        <v>4</v>
      </c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2">
        <v>22469</v>
      </c>
      <c r="FI174" s="30">
        <v>9431</v>
      </c>
      <c r="FJ174" s="30">
        <v>961</v>
      </c>
      <c r="FK174" s="30"/>
      <c r="FL174" s="30"/>
      <c r="FM174" s="30">
        <v>1856</v>
      </c>
      <c r="FN174" s="30">
        <v>214</v>
      </c>
      <c r="FO174" s="30">
        <v>39</v>
      </c>
      <c r="FP174" s="30"/>
      <c r="FQ174" s="30">
        <v>0</v>
      </c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2">
        <v>12501</v>
      </c>
      <c r="GK174" s="4">
        <v>34970</v>
      </c>
      <c r="GL174" s="105">
        <v>23122302</v>
      </c>
      <c r="GM174" s="30">
        <v>11571127</v>
      </c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>
        <v>7473630</v>
      </c>
      <c r="GY174" s="30">
        <v>5621349</v>
      </c>
      <c r="GZ174" s="30">
        <v>1332865</v>
      </c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>
        <v>13632</v>
      </c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  <c r="IU174" s="30"/>
      <c r="IV174" s="30"/>
      <c r="IW174" s="30"/>
      <c r="IX174" s="30"/>
      <c r="IY174" s="30"/>
      <c r="IZ174" s="2">
        <v>49134905</v>
      </c>
      <c r="JA174" s="30">
        <v>1335852</v>
      </c>
      <c r="JB174" s="30">
        <v>160838</v>
      </c>
      <c r="JC174" s="30"/>
      <c r="JD174" s="30"/>
      <c r="JE174" s="30"/>
      <c r="JF174" s="30">
        <v>295293</v>
      </c>
      <c r="JG174" s="30">
        <v>13130</v>
      </c>
      <c r="JH174" s="30">
        <v>8134</v>
      </c>
      <c r="JI174" s="30"/>
      <c r="JJ174" s="30"/>
      <c r="JK174" s="30"/>
      <c r="JL174" s="30">
        <v>0</v>
      </c>
      <c r="JM174" s="30"/>
      <c r="JN174" s="30"/>
      <c r="JO174" s="30"/>
      <c r="JP174" s="30"/>
      <c r="JQ174" s="30"/>
      <c r="JR174" s="30"/>
      <c r="JS174" s="30"/>
      <c r="JT174" s="30"/>
      <c r="JU174" s="30"/>
      <c r="JV174" s="30"/>
      <c r="JW174" s="30"/>
      <c r="JX174" s="30"/>
      <c r="JY174" s="30"/>
      <c r="JZ174" s="30"/>
      <c r="KA174" s="30"/>
      <c r="KB174" s="30"/>
      <c r="KC174" s="30"/>
      <c r="KD174" s="30"/>
      <c r="KE174" s="30"/>
      <c r="KF174" s="2">
        <v>1813247</v>
      </c>
      <c r="KG174" s="4">
        <v>50948152</v>
      </c>
      <c r="KH174" s="30">
        <v>20775</v>
      </c>
      <c r="KI174" s="30">
        <v>13438</v>
      </c>
      <c r="KJ174" s="30"/>
      <c r="KK174" s="30"/>
      <c r="KL174" s="30"/>
      <c r="KM174" s="30"/>
      <c r="KN174" s="30"/>
      <c r="KO174" s="30"/>
      <c r="KP174" s="30"/>
      <c r="KQ174" s="30"/>
      <c r="KR174" s="30"/>
      <c r="KS174" s="30"/>
      <c r="KT174" s="12">
        <v>10053</v>
      </c>
      <c r="KU174" s="30">
        <v>9101</v>
      </c>
      <c r="KV174" s="30">
        <v>4973</v>
      </c>
      <c r="KW174" s="30"/>
      <c r="KX174" s="30"/>
      <c r="KY174" s="30"/>
      <c r="KZ174" s="30"/>
      <c r="LA174" s="30"/>
      <c r="LB174" s="30"/>
      <c r="LC174" s="30"/>
      <c r="LD174" s="30"/>
      <c r="LE174" s="30"/>
      <c r="LF174" s="30"/>
      <c r="LG174" s="30"/>
      <c r="LH174" s="30"/>
      <c r="LI174" s="30"/>
      <c r="LJ174" s="30"/>
      <c r="LK174" s="30"/>
      <c r="LL174" s="30"/>
      <c r="LM174" s="30"/>
      <c r="LN174" s="30"/>
      <c r="LO174" s="30"/>
      <c r="LP174" s="30"/>
      <c r="LQ174" s="30"/>
      <c r="LR174" s="30"/>
      <c r="LS174" s="30"/>
      <c r="LT174" s="30"/>
      <c r="LU174" s="30"/>
      <c r="LV174" s="30"/>
      <c r="LW174" s="30"/>
      <c r="LX174" s="30"/>
      <c r="LY174" s="30"/>
      <c r="LZ174" s="30"/>
      <c r="MA174" s="30"/>
      <c r="MB174" s="30"/>
      <c r="MC174" s="30"/>
      <c r="MD174" s="30"/>
      <c r="ME174" s="30"/>
      <c r="MF174" s="30">
        <v>0</v>
      </c>
      <c r="MG174" s="30"/>
      <c r="MH174" s="30"/>
      <c r="MI174" s="30"/>
      <c r="MJ174" s="30"/>
      <c r="MK174" s="30"/>
      <c r="ML174" s="30"/>
      <c r="MM174" s="30"/>
      <c r="MN174" s="30"/>
      <c r="MO174" s="30"/>
      <c r="MP174" s="30"/>
      <c r="MQ174" s="30"/>
      <c r="MR174" s="30"/>
      <c r="MS174" s="30"/>
      <c r="MT174" s="30"/>
      <c r="MU174" s="30"/>
      <c r="MV174" s="2">
        <v>58340</v>
      </c>
      <c r="MW174" s="30">
        <v>19663</v>
      </c>
      <c r="MX174" s="30">
        <v>735</v>
      </c>
      <c r="MY174" s="30"/>
      <c r="MZ174" s="30"/>
      <c r="NA174" s="30">
        <v>14444</v>
      </c>
      <c r="NB174" s="30">
        <v>934</v>
      </c>
      <c r="NC174" s="30">
        <v>93</v>
      </c>
      <c r="ND174" s="30"/>
      <c r="NE174" s="30">
        <v>0</v>
      </c>
      <c r="NF174" s="30"/>
      <c r="NG174" s="30"/>
      <c r="NH174" s="30"/>
      <c r="NI174" s="30"/>
      <c r="NJ174" s="30"/>
      <c r="NK174" s="30"/>
      <c r="NL174" s="30"/>
      <c r="NM174" s="30"/>
      <c r="NN174" s="30"/>
      <c r="NO174" s="30"/>
      <c r="NP174" s="30"/>
      <c r="NQ174" s="30"/>
      <c r="NR174" s="30"/>
      <c r="NS174" s="30"/>
      <c r="NT174" s="30"/>
      <c r="NU174" s="30"/>
      <c r="NV174" s="30"/>
      <c r="NW174" s="30"/>
      <c r="NX174" s="2">
        <v>35869</v>
      </c>
      <c r="NY174" s="4">
        <v>94209</v>
      </c>
    </row>
    <row r="175" spans="1:389" x14ac:dyDescent="0.25">
      <c r="A175" s="76">
        <v>39630</v>
      </c>
      <c r="B175" s="30">
        <v>93700</v>
      </c>
      <c r="C175" s="30">
        <v>36646</v>
      </c>
      <c r="D175" s="30"/>
      <c r="E175" s="30"/>
      <c r="F175" s="30"/>
      <c r="G175" s="30"/>
      <c r="H175" s="30"/>
      <c r="I175" s="30"/>
      <c r="J175" s="30"/>
      <c r="K175" s="30"/>
      <c r="L175" s="30">
        <v>28881</v>
      </c>
      <c r="M175" s="30">
        <v>19569</v>
      </c>
      <c r="N175" s="30">
        <v>7643</v>
      </c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>
        <v>0</v>
      </c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">
        <v>186439</v>
      </c>
      <c r="BQ175" s="30">
        <v>43949</v>
      </c>
      <c r="BR175" s="30">
        <v>6538</v>
      </c>
      <c r="BS175" s="30"/>
      <c r="BT175" s="30"/>
      <c r="BU175" s="30">
        <v>11852</v>
      </c>
      <c r="BV175" s="30">
        <v>1155</v>
      </c>
      <c r="BW175" s="30">
        <v>0</v>
      </c>
      <c r="BX175" s="30"/>
      <c r="BY175" s="30">
        <v>0</v>
      </c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2">
        <v>63494</v>
      </c>
      <c r="CS175" s="4">
        <v>249933</v>
      </c>
      <c r="CT175" s="30">
        <v>11724</v>
      </c>
      <c r="CU175" s="30">
        <v>3830</v>
      </c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>
        <v>3490</v>
      </c>
      <c r="DG175" s="30">
        <v>1824</v>
      </c>
      <c r="DH175" s="30">
        <v>743</v>
      </c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>
        <v>0</v>
      </c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2">
        <v>21611</v>
      </c>
      <c r="FI175" s="30">
        <v>5604</v>
      </c>
      <c r="FJ175" s="30">
        <v>375</v>
      </c>
      <c r="FK175" s="30"/>
      <c r="FL175" s="30"/>
      <c r="FM175" s="30">
        <v>1532</v>
      </c>
      <c r="FN175" s="30">
        <v>25</v>
      </c>
      <c r="FO175" s="30">
        <v>0</v>
      </c>
      <c r="FP175" s="30"/>
      <c r="FQ175" s="30">
        <v>0</v>
      </c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2">
        <v>7536</v>
      </c>
      <c r="GK175" s="4">
        <v>29147</v>
      </c>
      <c r="GL175" s="105">
        <v>19093422</v>
      </c>
      <c r="GM175" s="30">
        <v>7565773</v>
      </c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>
        <v>5395221</v>
      </c>
      <c r="GY175" s="30">
        <v>5083151</v>
      </c>
      <c r="GZ175" s="30">
        <v>901202</v>
      </c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>
        <v>0</v>
      </c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  <c r="IU175" s="30"/>
      <c r="IV175" s="30"/>
      <c r="IW175" s="30"/>
      <c r="IX175" s="30"/>
      <c r="IY175" s="30"/>
      <c r="IZ175" s="2">
        <v>38038769</v>
      </c>
      <c r="JA175" s="30">
        <v>907314</v>
      </c>
      <c r="JB175" s="30">
        <v>178573</v>
      </c>
      <c r="JC175" s="30"/>
      <c r="JD175" s="30"/>
      <c r="JE175" s="30"/>
      <c r="JF175" s="30">
        <v>105857</v>
      </c>
      <c r="JG175" s="30">
        <v>27526</v>
      </c>
      <c r="JH175" s="30">
        <v>0</v>
      </c>
      <c r="JI175" s="30"/>
      <c r="JJ175" s="30"/>
      <c r="JK175" s="30"/>
      <c r="JL175" s="30">
        <v>0</v>
      </c>
      <c r="JM175" s="30"/>
      <c r="JN175" s="30"/>
      <c r="JO175" s="30"/>
      <c r="JP175" s="30"/>
      <c r="JQ175" s="30"/>
      <c r="JR175" s="30"/>
      <c r="JS175" s="30"/>
      <c r="JT175" s="30"/>
      <c r="JU175" s="30"/>
      <c r="JV175" s="30"/>
      <c r="JW175" s="30"/>
      <c r="JX175" s="30"/>
      <c r="JY175" s="30"/>
      <c r="JZ175" s="30"/>
      <c r="KA175" s="30"/>
      <c r="KB175" s="30"/>
      <c r="KC175" s="30"/>
      <c r="KD175" s="30"/>
      <c r="KE175" s="30"/>
      <c r="KF175" s="2">
        <v>1219270</v>
      </c>
      <c r="KG175" s="4">
        <v>39258039</v>
      </c>
      <c r="KH175" s="30">
        <v>23685</v>
      </c>
      <c r="KI175" s="30">
        <v>13630</v>
      </c>
      <c r="KJ175" s="30"/>
      <c r="KK175" s="30"/>
      <c r="KL175" s="30"/>
      <c r="KM175" s="30"/>
      <c r="KN175" s="30"/>
      <c r="KO175" s="30"/>
      <c r="KP175" s="30"/>
      <c r="KQ175" s="30"/>
      <c r="KR175" s="30"/>
      <c r="KS175" s="30"/>
      <c r="KT175" s="12">
        <v>9503</v>
      </c>
      <c r="KU175" s="30">
        <v>7231</v>
      </c>
      <c r="KV175" s="30">
        <v>4325</v>
      </c>
      <c r="KW175" s="30"/>
      <c r="KX175" s="30"/>
      <c r="KY175" s="30"/>
      <c r="KZ175" s="30"/>
      <c r="LA175" s="30"/>
      <c r="LB175" s="30"/>
      <c r="LC175" s="30"/>
      <c r="LD175" s="30"/>
      <c r="LE175" s="30"/>
      <c r="LF175" s="30"/>
      <c r="LG175" s="30"/>
      <c r="LH175" s="30"/>
      <c r="LI175" s="30"/>
      <c r="LJ175" s="30"/>
      <c r="LK175" s="30"/>
      <c r="LL175" s="30"/>
      <c r="LM175" s="30"/>
      <c r="LN175" s="30"/>
      <c r="LO175" s="30"/>
      <c r="LP175" s="30"/>
      <c r="LQ175" s="30"/>
      <c r="LR175" s="30"/>
      <c r="LS175" s="30"/>
      <c r="LT175" s="30"/>
      <c r="LU175" s="30"/>
      <c r="LV175" s="30"/>
      <c r="LW175" s="30"/>
      <c r="LX175" s="30"/>
      <c r="LY175" s="30"/>
      <c r="LZ175" s="30"/>
      <c r="MA175" s="30"/>
      <c r="MB175" s="30"/>
      <c r="MC175" s="30"/>
      <c r="MD175" s="30"/>
      <c r="ME175" s="30"/>
      <c r="MF175" s="30">
        <v>0</v>
      </c>
      <c r="MG175" s="30"/>
      <c r="MH175" s="30"/>
      <c r="MI175" s="30"/>
      <c r="MJ175" s="30"/>
      <c r="MK175" s="30"/>
      <c r="ML175" s="30"/>
      <c r="MM175" s="30"/>
      <c r="MN175" s="30"/>
      <c r="MO175" s="30"/>
      <c r="MP175" s="30"/>
      <c r="MQ175" s="30"/>
      <c r="MR175" s="30"/>
      <c r="MS175" s="30"/>
      <c r="MT175" s="30"/>
      <c r="MU175" s="30"/>
      <c r="MV175" s="2">
        <v>58374</v>
      </c>
      <c r="MW175" s="30">
        <v>28351</v>
      </c>
      <c r="MX175" s="30">
        <v>4465</v>
      </c>
      <c r="MY175" s="30"/>
      <c r="MZ175" s="30"/>
      <c r="NA175" s="30">
        <v>18049</v>
      </c>
      <c r="NB175" s="30">
        <v>108</v>
      </c>
      <c r="NC175" s="30">
        <v>93</v>
      </c>
      <c r="ND175" s="30"/>
      <c r="NE175" s="30">
        <v>0</v>
      </c>
      <c r="NF175" s="30"/>
      <c r="NG175" s="30"/>
      <c r="NH175" s="30"/>
      <c r="NI175" s="30"/>
      <c r="NJ175" s="30"/>
      <c r="NK175" s="30"/>
      <c r="NL175" s="30"/>
      <c r="NM175" s="30"/>
      <c r="NN175" s="30"/>
      <c r="NO175" s="30"/>
      <c r="NP175" s="30"/>
      <c r="NQ175" s="30"/>
      <c r="NR175" s="30"/>
      <c r="NS175" s="30"/>
      <c r="NT175" s="30"/>
      <c r="NU175" s="30"/>
      <c r="NV175" s="30"/>
      <c r="NW175" s="30"/>
      <c r="NX175" s="2">
        <v>51066</v>
      </c>
      <c r="NY175" s="4">
        <v>109440</v>
      </c>
    </row>
    <row r="176" spans="1:389" x14ac:dyDescent="0.25">
      <c r="A176" s="76">
        <v>39661</v>
      </c>
      <c r="B176" s="30">
        <v>83034</v>
      </c>
      <c r="C176" s="30">
        <v>42078</v>
      </c>
      <c r="D176" s="30"/>
      <c r="E176" s="30"/>
      <c r="F176" s="30"/>
      <c r="G176" s="30"/>
      <c r="H176" s="30"/>
      <c r="I176" s="30"/>
      <c r="J176" s="30"/>
      <c r="K176" s="30"/>
      <c r="L176" s="30">
        <v>31704</v>
      </c>
      <c r="M176" s="30">
        <v>13855</v>
      </c>
      <c r="N176" s="30">
        <v>9433</v>
      </c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>
        <v>0</v>
      </c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">
        <v>180104</v>
      </c>
      <c r="BQ176" s="30">
        <v>34428</v>
      </c>
      <c r="BR176" s="30">
        <v>10981</v>
      </c>
      <c r="BS176" s="30"/>
      <c r="BT176" s="30"/>
      <c r="BU176" s="30">
        <v>16081</v>
      </c>
      <c r="BV176" s="30">
        <v>123</v>
      </c>
      <c r="BW176" s="30">
        <v>107</v>
      </c>
      <c r="BX176" s="30"/>
      <c r="BY176" s="30">
        <v>0</v>
      </c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2">
        <v>61720</v>
      </c>
      <c r="CS176" s="4">
        <v>241824</v>
      </c>
      <c r="CT176" s="30">
        <v>10248</v>
      </c>
      <c r="CU176" s="30">
        <v>3811</v>
      </c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>
        <v>3882</v>
      </c>
      <c r="DG176" s="30">
        <v>1201</v>
      </c>
      <c r="DH176" s="30">
        <v>485</v>
      </c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>
        <v>0</v>
      </c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2">
        <v>19627</v>
      </c>
      <c r="FI176" s="30">
        <v>4731</v>
      </c>
      <c r="FJ176" s="30">
        <v>434</v>
      </c>
      <c r="FK176" s="30"/>
      <c r="FL176" s="30"/>
      <c r="FM176" s="30">
        <v>1169</v>
      </c>
      <c r="FN176" s="30">
        <v>19</v>
      </c>
      <c r="FO176" s="30">
        <v>6</v>
      </c>
      <c r="FP176" s="30"/>
      <c r="FQ176" s="30">
        <v>0</v>
      </c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2">
        <v>6359</v>
      </c>
      <c r="GK176" s="4">
        <v>25986</v>
      </c>
      <c r="GL176" s="105">
        <v>15921706</v>
      </c>
      <c r="GM176" s="30">
        <v>7975643</v>
      </c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>
        <v>5722372</v>
      </c>
      <c r="GY176" s="30">
        <v>3262125</v>
      </c>
      <c r="GZ176" s="30">
        <v>968970</v>
      </c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>
        <v>0</v>
      </c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  <c r="IU176" s="30"/>
      <c r="IV176" s="30"/>
      <c r="IW176" s="30"/>
      <c r="IX176" s="30"/>
      <c r="IY176" s="30"/>
      <c r="IZ176" s="2">
        <v>33850816</v>
      </c>
      <c r="JA176" s="30">
        <v>652823</v>
      </c>
      <c r="JB176" s="30">
        <v>156613</v>
      </c>
      <c r="JC176" s="30"/>
      <c r="JD176" s="30"/>
      <c r="JE176" s="30"/>
      <c r="JF176" s="30">
        <v>196607</v>
      </c>
      <c r="JG176" s="30">
        <v>1060</v>
      </c>
      <c r="JH176" s="30">
        <v>329</v>
      </c>
      <c r="JI176" s="30"/>
      <c r="JJ176" s="30"/>
      <c r="JK176" s="30"/>
      <c r="JL176" s="30">
        <v>0</v>
      </c>
      <c r="JM176" s="30"/>
      <c r="JN176" s="30"/>
      <c r="JO176" s="30"/>
      <c r="JP176" s="30"/>
      <c r="JQ176" s="30"/>
      <c r="JR176" s="30"/>
      <c r="JS176" s="30"/>
      <c r="JT176" s="30"/>
      <c r="JU176" s="30"/>
      <c r="JV176" s="30"/>
      <c r="JW176" s="30"/>
      <c r="JX176" s="30"/>
      <c r="JY176" s="30"/>
      <c r="JZ176" s="30"/>
      <c r="KA176" s="30"/>
      <c r="KB176" s="30"/>
      <c r="KC176" s="30"/>
      <c r="KD176" s="30"/>
      <c r="KE176" s="30"/>
      <c r="KF176" s="2">
        <v>1007432</v>
      </c>
      <c r="KG176" s="4">
        <v>34858248</v>
      </c>
      <c r="KH176" s="30">
        <v>21970</v>
      </c>
      <c r="KI176" s="30">
        <v>13082</v>
      </c>
      <c r="KJ176" s="30"/>
      <c r="KK176" s="30"/>
      <c r="KL176" s="30"/>
      <c r="KM176" s="30"/>
      <c r="KN176" s="30"/>
      <c r="KO176" s="30"/>
      <c r="KP176" s="30"/>
      <c r="KQ176" s="30"/>
      <c r="KR176" s="30"/>
      <c r="KS176" s="30"/>
      <c r="KT176" s="12">
        <v>8226</v>
      </c>
      <c r="KU176" s="30">
        <v>6102</v>
      </c>
      <c r="KV176" s="30">
        <v>4705</v>
      </c>
      <c r="KW176" s="30"/>
      <c r="KX176" s="30"/>
      <c r="KY176" s="30"/>
      <c r="KZ176" s="30"/>
      <c r="LA176" s="30"/>
      <c r="LB176" s="30"/>
      <c r="LC176" s="30"/>
      <c r="LD176" s="30"/>
      <c r="LE176" s="30"/>
      <c r="LF176" s="30"/>
      <c r="LG176" s="30"/>
      <c r="LH176" s="30"/>
      <c r="LI176" s="30"/>
      <c r="LJ176" s="30"/>
      <c r="LK176" s="30"/>
      <c r="LL176" s="30"/>
      <c r="LM176" s="30"/>
      <c r="LN176" s="30"/>
      <c r="LO176" s="30"/>
      <c r="LP176" s="30"/>
      <c r="LQ176" s="30"/>
      <c r="LR176" s="30"/>
      <c r="LS176" s="30"/>
      <c r="LT176" s="30"/>
      <c r="LU176" s="30"/>
      <c r="LV176" s="30"/>
      <c r="LW176" s="30"/>
      <c r="LX176" s="30"/>
      <c r="LY176" s="30"/>
      <c r="LZ176" s="30"/>
      <c r="MA176" s="30"/>
      <c r="MB176" s="30"/>
      <c r="MC176" s="30"/>
      <c r="MD176" s="30"/>
      <c r="ME176" s="30"/>
      <c r="MF176" s="30">
        <v>0</v>
      </c>
      <c r="MG176" s="30"/>
      <c r="MH176" s="30"/>
      <c r="MI176" s="30"/>
      <c r="MJ176" s="30"/>
      <c r="MK176" s="30"/>
      <c r="ML176" s="30"/>
      <c r="MM176" s="30"/>
      <c r="MN176" s="30"/>
      <c r="MO176" s="30"/>
      <c r="MP176" s="30"/>
      <c r="MQ176" s="30"/>
      <c r="MR176" s="30"/>
      <c r="MS176" s="30"/>
      <c r="MT176" s="30"/>
      <c r="MU176" s="30"/>
      <c r="MV176" s="2">
        <v>54085</v>
      </c>
      <c r="MW176" s="30">
        <v>27627</v>
      </c>
      <c r="MX176" s="30">
        <v>6794</v>
      </c>
      <c r="MY176" s="30"/>
      <c r="MZ176" s="30"/>
      <c r="NA176" s="30">
        <v>13643</v>
      </c>
      <c r="NB176" s="30">
        <v>121</v>
      </c>
      <c r="NC176" s="30">
        <v>36</v>
      </c>
      <c r="ND176" s="30"/>
      <c r="NE176" s="30">
        <v>0</v>
      </c>
      <c r="NF176" s="30"/>
      <c r="NG176" s="30"/>
      <c r="NH176" s="30"/>
      <c r="NI176" s="30"/>
      <c r="NJ176" s="30"/>
      <c r="NK176" s="30"/>
      <c r="NL176" s="30"/>
      <c r="NM176" s="30"/>
      <c r="NN176" s="30"/>
      <c r="NO176" s="30"/>
      <c r="NP176" s="30"/>
      <c r="NQ176" s="30"/>
      <c r="NR176" s="30"/>
      <c r="NS176" s="30"/>
      <c r="NT176" s="30"/>
      <c r="NU176" s="30"/>
      <c r="NV176" s="30"/>
      <c r="NW176" s="30"/>
      <c r="NX176" s="2">
        <v>48221</v>
      </c>
      <c r="NY176" s="4">
        <v>102306</v>
      </c>
    </row>
    <row r="177" spans="1:389" x14ac:dyDescent="0.25">
      <c r="A177" s="76">
        <v>39692</v>
      </c>
      <c r="B177" s="30">
        <v>58699</v>
      </c>
      <c r="C177" s="30">
        <v>26101</v>
      </c>
      <c r="D177" s="30"/>
      <c r="E177" s="30"/>
      <c r="F177" s="30"/>
      <c r="G177" s="30"/>
      <c r="H177" s="30"/>
      <c r="I177" s="30"/>
      <c r="J177" s="30"/>
      <c r="K177" s="30"/>
      <c r="L177" s="30">
        <v>36120</v>
      </c>
      <c r="M177" s="30">
        <v>13307</v>
      </c>
      <c r="N177" s="30">
        <v>4471</v>
      </c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>
        <v>0</v>
      </c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">
        <v>138698</v>
      </c>
      <c r="BQ177" s="30">
        <v>24896</v>
      </c>
      <c r="BR177" s="30">
        <v>4015</v>
      </c>
      <c r="BS177" s="30"/>
      <c r="BT177" s="30"/>
      <c r="BU177" s="30">
        <v>14709</v>
      </c>
      <c r="BV177" s="30">
        <v>763</v>
      </c>
      <c r="BW177" s="30">
        <v>314</v>
      </c>
      <c r="BX177" s="30"/>
      <c r="BY177" s="30">
        <v>0</v>
      </c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2">
        <v>44697</v>
      </c>
      <c r="CS177" s="4">
        <v>183395</v>
      </c>
      <c r="CT177" s="30">
        <v>9378</v>
      </c>
      <c r="CU177" s="30">
        <v>3463</v>
      </c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>
        <v>3884</v>
      </c>
      <c r="DG177" s="30">
        <v>1435</v>
      </c>
      <c r="DH177" s="30">
        <v>498</v>
      </c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>
        <v>0</v>
      </c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2">
        <v>18658</v>
      </c>
      <c r="FI177" s="30">
        <v>3157</v>
      </c>
      <c r="FJ177" s="30">
        <v>292</v>
      </c>
      <c r="FK177" s="30"/>
      <c r="FL177" s="30"/>
      <c r="FM177" s="30">
        <v>1324</v>
      </c>
      <c r="FN177" s="30">
        <v>115</v>
      </c>
      <c r="FO177" s="30">
        <v>35</v>
      </c>
      <c r="FP177" s="30"/>
      <c r="FQ177" s="30">
        <v>0</v>
      </c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2">
        <v>4923</v>
      </c>
      <c r="GK177" s="4">
        <v>23581</v>
      </c>
      <c r="GL177" s="105">
        <v>11341646</v>
      </c>
      <c r="GM177" s="30">
        <v>5033228</v>
      </c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>
        <v>5931188</v>
      </c>
      <c r="GY177" s="30">
        <v>2987508</v>
      </c>
      <c r="GZ177" s="30">
        <v>436917</v>
      </c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>
        <v>0</v>
      </c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  <c r="IU177" s="30"/>
      <c r="IV177" s="30"/>
      <c r="IW177" s="30"/>
      <c r="IX177" s="30"/>
      <c r="IY177" s="30"/>
      <c r="IZ177" s="2">
        <v>25730487</v>
      </c>
      <c r="JA177" s="30">
        <v>283937</v>
      </c>
      <c r="JB177" s="30">
        <v>50321</v>
      </c>
      <c r="JC177" s="30"/>
      <c r="JD177" s="30"/>
      <c r="JE177" s="30"/>
      <c r="JF177" s="30">
        <v>80436</v>
      </c>
      <c r="JG177" s="30">
        <v>33034</v>
      </c>
      <c r="JH177" s="30">
        <v>1543</v>
      </c>
      <c r="JI177" s="30"/>
      <c r="JJ177" s="30"/>
      <c r="JK177" s="30"/>
      <c r="JL177" s="30">
        <v>0</v>
      </c>
      <c r="JM177" s="30"/>
      <c r="JN177" s="30"/>
      <c r="JO177" s="30"/>
      <c r="JP177" s="30"/>
      <c r="JQ177" s="30"/>
      <c r="JR177" s="30"/>
      <c r="JS177" s="30"/>
      <c r="JT177" s="30"/>
      <c r="JU177" s="30"/>
      <c r="JV177" s="30"/>
      <c r="JW177" s="30"/>
      <c r="JX177" s="30"/>
      <c r="JY177" s="30"/>
      <c r="JZ177" s="30"/>
      <c r="KA177" s="30"/>
      <c r="KB177" s="30"/>
      <c r="KC177" s="30"/>
      <c r="KD177" s="30"/>
      <c r="KE177" s="30"/>
      <c r="KF177" s="2">
        <v>449271</v>
      </c>
      <c r="KG177" s="4">
        <v>26179758</v>
      </c>
      <c r="KH177" s="30">
        <v>20037</v>
      </c>
      <c r="KI177" s="30">
        <v>12013</v>
      </c>
      <c r="KJ177" s="30"/>
      <c r="KK177" s="30"/>
      <c r="KL177" s="30"/>
      <c r="KM177" s="30"/>
      <c r="KN177" s="30"/>
      <c r="KO177" s="30"/>
      <c r="KP177" s="30"/>
      <c r="KQ177" s="30"/>
      <c r="KR177" s="30"/>
      <c r="KS177" s="30"/>
      <c r="KT177" s="12">
        <v>9750</v>
      </c>
      <c r="KU177" s="30">
        <v>5946</v>
      </c>
      <c r="KV177" s="30">
        <v>3574</v>
      </c>
      <c r="KW177" s="30"/>
      <c r="KX177" s="30"/>
      <c r="KY177" s="30"/>
      <c r="KZ177" s="30"/>
      <c r="LA177" s="30"/>
      <c r="LB177" s="30"/>
      <c r="LC177" s="30"/>
      <c r="LD177" s="30"/>
      <c r="LE177" s="30"/>
      <c r="LF177" s="30"/>
      <c r="LG177" s="30"/>
      <c r="LH177" s="30"/>
      <c r="LI177" s="30"/>
      <c r="LJ177" s="30"/>
      <c r="LK177" s="30"/>
      <c r="LL177" s="30"/>
      <c r="LM177" s="30"/>
      <c r="LN177" s="30"/>
      <c r="LO177" s="30"/>
      <c r="LP177" s="30"/>
      <c r="LQ177" s="30"/>
      <c r="LR177" s="30"/>
      <c r="LS177" s="30"/>
      <c r="LT177" s="30"/>
      <c r="LU177" s="30"/>
      <c r="LV177" s="30"/>
      <c r="LW177" s="30"/>
      <c r="LX177" s="30"/>
      <c r="LY177" s="30"/>
      <c r="LZ177" s="30"/>
      <c r="MA177" s="30"/>
      <c r="MB177" s="30"/>
      <c r="MC177" s="30"/>
      <c r="MD177" s="30"/>
      <c r="ME177" s="30"/>
      <c r="MF177" s="30">
        <v>0</v>
      </c>
      <c r="MG177" s="30"/>
      <c r="MH177" s="30"/>
      <c r="MI177" s="30"/>
      <c r="MJ177" s="30"/>
      <c r="MK177" s="30"/>
      <c r="ML177" s="30"/>
      <c r="MM177" s="30"/>
      <c r="MN177" s="30"/>
      <c r="MO177" s="30"/>
      <c r="MP177" s="30"/>
      <c r="MQ177" s="30"/>
      <c r="MR177" s="30"/>
      <c r="MS177" s="30"/>
      <c r="MT177" s="30"/>
      <c r="MU177" s="30"/>
      <c r="MV177" s="2">
        <v>51320</v>
      </c>
      <c r="MW177" s="30">
        <v>33951</v>
      </c>
      <c r="MX177" s="30">
        <v>9005</v>
      </c>
      <c r="MY177" s="30"/>
      <c r="MZ177" s="30"/>
      <c r="NA177" s="30">
        <v>15797</v>
      </c>
      <c r="NB177" s="30">
        <v>491</v>
      </c>
      <c r="NC177" s="30">
        <v>313</v>
      </c>
      <c r="ND177" s="30"/>
      <c r="NE177" s="30">
        <v>0</v>
      </c>
      <c r="NF177" s="30"/>
      <c r="NG177" s="30"/>
      <c r="NH177" s="30"/>
      <c r="NI177" s="30"/>
      <c r="NJ177" s="30"/>
      <c r="NK177" s="30"/>
      <c r="NL177" s="30"/>
      <c r="NM177" s="30"/>
      <c r="NN177" s="30"/>
      <c r="NO177" s="30"/>
      <c r="NP177" s="30"/>
      <c r="NQ177" s="30"/>
      <c r="NR177" s="30"/>
      <c r="NS177" s="30"/>
      <c r="NT177" s="30"/>
      <c r="NU177" s="30"/>
      <c r="NV177" s="30"/>
      <c r="NW177" s="30"/>
      <c r="NX177" s="2">
        <v>59557</v>
      </c>
      <c r="NY177" s="4">
        <v>110877</v>
      </c>
    </row>
    <row r="178" spans="1:389" x14ac:dyDescent="0.25">
      <c r="A178" s="76">
        <v>39722</v>
      </c>
      <c r="B178" s="30">
        <v>72524</v>
      </c>
      <c r="C178" s="30">
        <v>18034</v>
      </c>
      <c r="D178" s="30"/>
      <c r="E178" s="30"/>
      <c r="F178" s="30"/>
      <c r="G178" s="30"/>
      <c r="H178" s="30"/>
      <c r="I178" s="30"/>
      <c r="J178" s="30"/>
      <c r="K178" s="30"/>
      <c r="L178" s="30">
        <v>27999</v>
      </c>
      <c r="M178" s="30">
        <v>8837</v>
      </c>
      <c r="N178" s="30">
        <v>3609</v>
      </c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>
        <v>0</v>
      </c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">
        <v>131003</v>
      </c>
      <c r="BQ178" s="30">
        <v>26781</v>
      </c>
      <c r="BR178" s="30">
        <v>4147</v>
      </c>
      <c r="BS178" s="30"/>
      <c r="BT178" s="30"/>
      <c r="BU178" s="30">
        <v>7403</v>
      </c>
      <c r="BV178" s="30">
        <v>3625</v>
      </c>
      <c r="BW178" s="30">
        <v>852</v>
      </c>
      <c r="BX178" s="30"/>
      <c r="BY178" s="30">
        <v>0</v>
      </c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2">
        <v>42808</v>
      </c>
      <c r="CS178" s="4">
        <v>173811</v>
      </c>
      <c r="CT178" s="30">
        <v>12798</v>
      </c>
      <c r="CU178" s="30">
        <v>3073</v>
      </c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>
        <v>3844</v>
      </c>
      <c r="DG178" s="30">
        <v>1635</v>
      </c>
      <c r="DH178" s="30">
        <v>723</v>
      </c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>
        <v>0</v>
      </c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2">
        <v>22073</v>
      </c>
      <c r="FI178" s="30">
        <v>4096</v>
      </c>
      <c r="FJ178" s="30">
        <v>367</v>
      </c>
      <c r="FK178" s="30"/>
      <c r="FL178" s="30"/>
      <c r="FM178" s="30">
        <v>577</v>
      </c>
      <c r="FN178" s="30">
        <v>252</v>
      </c>
      <c r="FO178" s="30">
        <v>83</v>
      </c>
      <c r="FP178" s="30"/>
      <c r="FQ178" s="30">
        <v>0</v>
      </c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2">
        <v>5375</v>
      </c>
      <c r="GK178" s="4">
        <v>27448</v>
      </c>
      <c r="GL178" s="105">
        <v>13378780</v>
      </c>
      <c r="GM178" s="30">
        <v>3317454</v>
      </c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>
        <v>4201733</v>
      </c>
      <c r="GY178" s="30">
        <v>1822814</v>
      </c>
      <c r="GZ178" s="30">
        <v>314277</v>
      </c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>
        <v>0</v>
      </c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  <c r="IU178" s="30"/>
      <c r="IV178" s="30"/>
      <c r="IW178" s="30"/>
      <c r="IX178" s="30"/>
      <c r="IY178" s="30"/>
      <c r="IZ178" s="2">
        <v>23035058</v>
      </c>
      <c r="JA178" s="30">
        <v>291465</v>
      </c>
      <c r="JB178" s="30">
        <v>62549</v>
      </c>
      <c r="JC178" s="30"/>
      <c r="JD178" s="30"/>
      <c r="JE178" s="30"/>
      <c r="JF178" s="30">
        <v>41224</v>
      </c>
      <c r="JG178" s="30">
        <v>63407</v>
      </c>
      <c r="JH178" s="30">
        <v>4658</v>
      </c>
      <c r="JI178" s="30"/>
      <c r="JJ178" s="30"/>
      <c r="JK178" s="30"/>
      <c r="JL178" s="30">
        <v>0</v>
      </c>
      <c r="JM178" s="30"/>
      <c r="JN178" s="30"/>
      <c r="JO178" s="30"/>
      <c r="JP178" s="30"/>
      <c r="JQ178" s="30"/>
      <c r="JR178" s="30"/>
      <c r="JS178" s="30"/>
      <c r="JT178" s="30"/>
      <c r="JU178" s="30"/>
      <c r="JV178" s="30"/>
      <c r="JW178" s="30"/>
      <c r="JX178" s="30"/>
      <c r="JY178" s="30"/>
      <c r="JZ178" s="30"/>
      <c r="KA178" s="30"/>
      <c r="KB178" s="30"/>
      <c r="KC178" s="30"/>
      <c r="KD178" s="30"/>
      <c r="KE178" s="30"/>
      <c r="KF178" s="2">
        <v>463303</v>
      </c>
      <c r="KG178" s="4">
        <v>23498361</v>
      </c>
      <c r="KH178" s="30">
        <v>18687</v>
      </c>
      <c r="KI178" s="30">
        <v>12642</v>
      </c>
      <c r="KJ178" s="30"/>
      <c r="KK178" s="30"/>
      <c r="KL178" s="30"/>
      <c r="KM178" s="30"/>
      <c r="KN178" s="30"/>
      <c r="KO178" s="30"/>
      <c r="KP178" s="30"/>
      <c r="KQ178" s="30"/>
      <c r="KR178" s="30"/>
      <c r="KS178" s="30"/>
      <c r="KT178" s="12">
        <v>10821</v>
      </c>
      <c r="KU178" s="30">
        <v>5909</v>
      </c>
      <c r="KV178" s="30">
        <v>3407</v>
      </c>
      <c r="KW178" s="30"/>
      <c r="KX178" s="30"/>
      <c r="KY178" s="30"/>
      <c r="KZ178" s="30"/>
      <c r="LA178" s="30"/>
      <c r="LB178" s="30"/>
      <c r="LC178" s="30"/>
      <c r="LD178" s="30"/>
      <c r="LE178" s="30"/>
      <c r="LF178" s="30"/>
      <c r="LG178" s="30"/>
      <c r="LH178" s="30"/>
      <c r="LI178" s="30"/>
      <c r="LJ178" s="30"/>
      <c r="LK178" s="30"/>
      <c r="LL178" s="30"/>
      <c r="LM178" s="30"/>
      <c r="LN178" s="30"/>
      <c r="LO178" s="30"/>
      <c r="LP178" s="30"/>
      <c r="LQ178" s="30"/>
      <c r="LR178" s="30"/>
      <c r="LS178" s="30"/>
      <c r="LT178" s="30"/>
      <c r="LU178" s="30"/>
      <c r="LV178" s="30"/>
      <c r="LW178" s="30"/>
      <c r="LX178" s="30"/>
      <c r="LY178" s="30"/>
      <c r="LZ178" s="30"/>
      <c r="MA178" s="30"/>
      <c r="MB178" s="30"/>
      <c r="MC178" s="30"/>
      <c r="MD178" s="30"/>
      <c r="ME178" s="30"/>
      <c r="MF178" s="30">
        <v>0</v>
      </c>
      <c r="MG178" s="30"/>
      <c r="MH178" s="30"/>
      <c r="MI178" s="30"/>
      <c r="MJ178" s="30"/>
      <c r="MK178" s="30"/>
      <c r="ML178" s="30"/>
      <c r="MM178" s="30"/>
      <c r="MN178" s="30"/>
      <c r="MO178" s="30"/>
      <c r="MP178" s="30"/>
      <c r="MQ178" s="30"/>
      <c r="MR178" s="30"/>
      <c r="MS178" s="30"/>
      <c r="MT178" s="30"/>
      <c r="MU178" s="30"/>
      <c r="MV178" s="2">
        <v>51466</v>
      </c>
      <c r="MW178" s="30">
        <v>40849</v>
      </c>
      <c r="MX178" s="30">
        <v>11440</v>
      </c>
      <c r="MY178" s="30"/>
      <c r="MZ178" s="30"/>
      <c r="NA178" s="30">
        <v>17177</v>
      </c>
      <c r="NB178" s="30">
        <v>2068</v>
      </c>
      <c r="NC178" s="30">
        <v>1039</v>
      </c>
      <c r="ND178" s="30"/>
      <c r="NE178" s="30">
        <v>0</v>
      </c>
      <c r="NF178" s="30"/>
      <c r="NG178" s="30"/>
      <c r="NH178" s="30"/>
      <c r="NI178" s="30"/>
      <c r="NJ178" s="30"/>
      <c r="NK178" s="30"/>
      <c r="NL178" s="30"/>
      <c r="NM178" s="30"/>
      <c r="NN178" s="30"/>
      <c r="NO178" s="30"/>
      <c r="NP178" s="30"/>
      <c r="NQ178" s="30"/>
      <c r="NR178" s="30"/>
      <c r="NS178" s="30"/>
      <c r="NT178" s="30"/>
      <c r="NU178" s="30"/>
      <c r="NV178" s="30"/>
      <c r="NW178" s="30"/>
      <c r="NX178" s="2">
        <v>72573</v>
      </c>
      <c r="NY178" s="4">
        <v>124039</v>
      </c>
    </row>
    <row r="179" spans="1:389" x14ac:dyDescent="0.25">
      <c r="A179" s="76">
        <v>39753</v>
      </c>
      <c r="B179" s="30">
        <v>68443</v>
      </c>
      <c r="C179" s="30">
        <v>35756</v>
      </c>
      <c r="D179" s="30"/>
      <c r="E179" s="30"/>
      <c r="F179" s="30"/>
      <c r="G179" s="30"/>
      <c r="H179" s="30"/>
      <c r="I179" s="30"/>
      <c r="J179" s="30"/>
      <c r="K179" s="30"/>
      <c r="L179" s="30">
        <v>39209</v>
      </c>
      <c r="M179" s="30">
        <v>10098</v>
      </c>
      <c r="N179" s="30">
        <v>7680</v>
      </c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>
        <v>0</v>
      </c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">
        <v>161186</v>
      </c>
      <c r="BQ179" s="30">
        <v>19313</v>
      </c>
      <c r="BR179" s="30">
        <v>5532</v>
      </c>
      <c r="BS179" s="30"/>
      <c r="BT179" s="30"/>
      <c r="BU179" s="30">
        <v>3187</v>
      </c>
      <c r="BV179" s="30">
        <v>2727</v>
      </c>
      <c r="BW179" s="30">
        <v>457</v>
      </c>
      <c r="BX179" s="30"/>
      <c r="BY179" s="30">
        <v>0</v>
      </c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2">
        <v>31216</v>
      </c>
      <c r="CS179" s="4">
        <v>192402</v>
      </c>
      <c r="CT179" s="30">
        <v>9054</v>
      </c>
      <c r="CU179" s="30">
        <v>2768</v>
      </c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>
        <v>4156</v>
      </c>
      <c r="DG179" s="30">
        <v>1327</v>
      </c>
      <c r="DH179" s="30">
        <v>672</v>
      </c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>
        <v>0</v>
      </c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2">
        <v>17977</v>
      </c>
      <c r="FI179" s="30">
        <v>2399</v>
      </c>
      <c r="FJ179" s="30">
        <v>399</v>
      </c>
      <c r="FK179" s="30"/>
      <c r="FL179" s="30"/>
      <c r="FM179" s="30">
        <v>363</v>
      </c>
      <c r="FN179" s="30">
        <v>230</v>
      </c>
      <c r="FO179" s="30">
        <v>71</v>
      </c>
      <c r="FP179" s="30"/>
      <c r="FQ179" s="30">
        <v>0</v>
      </c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2">
        <v>3462</v>
      </c>
      <c r="GK179" s="4">
        <v>21439</v>
      </c>
      <c r="GL179" s="105">
        <v>12228567</v>
      </c>
      <c r="GM179" s="30">
        <v>6320778</v>
      </c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>
        <v>5069736</v>
      </c>
      <c r="GY179" s="30">
        <v>1992287</v>
      </c>
      <c r="GZ179" s="30">
        <v>739736</v>
      </c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>
        <v>0</v>
      </c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  <c r="IU179" s="30"/>
      <c r="IV179" s="30"/>
      <c r="IW179" s="30"/>
      <c r="IX179" s="30"/>
      <c r="IY179" s="30"/>
      <c r="IZ179" s="2">
        <v>26351104</v>
      </c>
      <c r="JA179" s="30">
        <v>148050</v>
      </c>
      <c r="JB179" s="30">
        <v>68811</v>
      </c>
      <c r="JC179" s="30"/>
      <c r="JD179" s="30"/>
      <c r="JE179" s="30"/>
      <c r="JF179" s="30">
        <v>28922</v>
      </c>
      <c r="JG179" s="30">
        <v>30457</v>
      </c>
      <c r="JH179" s="30">
        <v>2474</v>
      </c>
      <c r="JI179" s="30"/>
      <c r="JJ179" s="30"/>
      <c r="JK179" s="30"/>
      <c r="JL179" s="30">
        <v>0</v>
      </c>
      <c r="JM179" s="30"/>
      <c r="JN179" s="30"/>
      <c r="JO179" s="30"/>
      <c r="JP179" s="30"/>
      <c r="JQ179" s="30"/>
      <c r="JR179" s="30"/>
      <c r="JS179" s="30"/>
      <c r="JT179" s="30"/>
      <c r="JU179" s="30"/>
      <c r="JV179" s="30"/>
      <c r="JW179" s="30"/>
      <c r="JX179" s="30"/>
      <c r="JY179" s="30"/>
      <c r="JZ179" s="30"/>
      <c r="KA179" s="30"/>
      <c r="KB179" s="30"/>
      <c r="KC179" s="30"/>
      <c r="KD179" s="30"/>
      <c r="KE179" s="30"/>
      <c r="KF179" s="2">
        <v>278714</v>
      </c>
      <c r="KG179" s="4">
        <v>26629818</v>
      </c>
      <c r="KH179" s="30">
        <v>17755</v>
      </c>
      <c r="KI179" s="30">
        <v>13849</v>
      </c>
      <c r="KJ179" s="30"/>
      <c r="KK179" s="30"/>
      <c r="KL179" s="30"/>
      <c r="KM179" s="30"/>
      <c r="KN179" s="30"/>
      <c r="KO179" s="30"/>
      <c r="KP179" s="30"/>
      <c r="KQ179" s="30"/>
      <c r="KR179" s="30"/>
      <c r="KS179" s="30"/>
      <c r="KT179" s="12">
        <v>10913</v>
      </c>
      <c r="KU179" s="30">
        <v>5593</v>
      </c>
      <c r="KV179" s="30">
        <v>3287</v>
      </c>
      <c r="KW179" s="30"/>
      <c r="KX179" s="30"/>
      <c r="KY179" s="30"/>
      <c r="KZ179" s="30"/>
      <c r="LA179" s="30"/>
      <c r="LB179" s="30"/>
      <c r="LC179" s="30"/>
      <c r="LD179" s="30"/>
      <c r="LE179" s="30"/>
      <c r="LF179" s="30"/>
      <c r="LG179" s="30"/>
      <c r="LH179" s="30"/>
      <c r="LI179" s="30"/>
      <c r="LJ179" s="30"/>
      <c r="LK179" s="30"/>
      <c r="LL179" s="30"/>
      <c r="LM179" s="30"/>
      <c r="LN179" s="30"/>
      <c r="LO179" s="30"/>
      <c r="LP179" s="30"/>
      <c r="LQ179" s="30"/>
      <c r="LR179" s="30"/>
      <c r="LS179" s="30"/>
      <c r="LT179" s="30"/>
      <c r="LU179" s="30"/>
      <c r="LV179" s="30"/>
      <c r="LW179" s="30"/>
      <c r="LX179" s="30"/>
      <c r="LY179" s="30"/>
      <c r="LZ179" s="30"/>
      <c r="MA179" s="30"/>
      <c r="MB179" s="30"/>
      <c r="MC179" s="30"/>
      <c r="MD179" s="30"/>
      <c r="ME179" s="30"/>
      <c r="MF179" s="30">
        <v>0</v>
      </c>
      <c r="MG179" s="30"/>
      <c r="MH179" s="30"/>
      <c r="MI179" s="30"/>
      <c r="MJ179" s="30"/>
      <c r="MK179" s="30"/>
      <c r="ML179" s="30"/>
      <c r="MM179" s="30"/>
      <c r="MN179" s="30"/>
      <c r="MO179" s="30"/>
      <c r="MP179" s="30"/>
      <c r="MQ179" s="30"/>
      <c r="MR179" s="30"/>
      <c r="MS179" s="30"/>
      <c r="MT179" s="30"/>
      <c r="MU179" s="30"/>
      <c r="MV179" s="2">
        <v>51397</v>
      </c>
      <c r="MW179" s="30">
        <v>18979</v>
      </c>
      <c r="MX179" s="30">
        <v>8452</v>
      </c>
      <c r="MY179" s="30"/>
      <c r="MZ179" s="30"/>
      <c r="NA179" s="30">
        <v>2820</v>
      </c>
      <c r="NB179" s="30">
        <v>3355</v>
      </c>
      <c r="NC179" s="30">
        <v>1363</v>
      </c>
      <c r="ND179" s="30"/>
      <c r="NE179" s="30">
        <v>0</v>
      </c>
      <c r="NF179" s="30"/>
      <c r="NG179" s="30"/>
      <c r="NH179" s="30"/>
      <c r="NI179" s="30"/>
      <c r="NJ179" s="30"/>
      <c r="NK179" s="30"/>
      <c r="NL179" s="30"/>
      <c r="NM179" s="30"/>
      <c r="NN179" s="30"/>
      <c r="NO179" s="30"/>
      <c r="NP179" s="30"/>
      <c r="NQ179" s="30"/>
      <c r="NR179" s="30"/>
      <c r="NS179" s="30"/>
      <c r="NT179" s="30"/>
      <c r="NU179" s="30"/>
      <c r="NV179" s="30"/>
      <c r="NW179" s="30"/>
      <c r="NX179" s="2">
        <v>34969</v>
      </c>
      <c r="NY179" s="4">
        <v>86366</v>
      </c>
    </row>
    <row r="180" spans="1:389" x14ac:dyDescent="0.25">
      <c r="A180" s="76">
        <v>39783</v>
      </c>
      <c r="B180" s="30">
        <v>53567</v>
      </c>
      <c r="C180" s="30">
        <v>20772</v>
      </c>
      <c r="D180" s="30"/>
      <c r="E180" s="30"/>
      <c r="F180" s="30"/>
      <c r="G180" s="30"/>
      <c r="H180" s="30"/>
      <c r="I180" s="30"/>
      <c r="J180" s="30"/>
      <c r="K180" s="30"/>
      <c r="L180" s="30">
        <v>34737</v>
      </c>
      <c r="M180" s="30">
        <v>8573</v>
      </c>
      <c r="N180" s="30">
        <v>3188</v>
      </c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>
        <v>0</v>
      </c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">
        <v>120837</v>
      </c>
      <c r="BQ180" s="30">
        <v>19412</v>
      </c>
      <c r="BR180" s="30">
        <v>3929</v>
      </c>
      <c r="BS180" s="30"/>
      <c r="BT180" s="30"/>
      <c r="BU180" s="30">
        <v>3032</v>
      </c>
      <c r="BV180" s="30">
        <v>1015</v>
      </c>
      <c r="BW180" s="30">
        <v>625</v>
      </c>
      <c r="BX180" s="30"/>
      <c r="BY180" s="30">
        <v>0</v>
      </c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2">
        <v>28013</v>
      </c>
      <c r="CS180" s="4">
        <v>148850</v>
      </c>
      <c r="CT180" s="30">
        <v>7992</v>
      </c>
      <c r="CU180" s="30">
        <v>2669</v>
      </c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>
        <v>3787</v>
      </c>
      <c r="DG180" s="30">
        <v>1037</v>
      </c>
      <c r="DH180" s="30">
        <v>420</v>
      </c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>
        <v>0</v>
      </c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2">
        <v>15905</v>
      </c>
      <c r="FI180" s="30">
        <v>2975</v>
      </c>
      <c r="FJ180" s="30">
        <v>380</v>
      </c>
      <c r="FK180" s="30"/>
      <c r="FL180" s="30"/>
      <c r="FM180" s="30">
        <v>508</v>
      </c>
      <c r="FN180" s="30">
        <v>208</v>
      </c>
      <c r="FO180" s="30">
        <v>88</v>
      </c>
      <c r="FP180" s="30"/>
      <c r="FQ180" s="30">
        <v>0</v>
      </c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2">
        <v>4159</v>
      </c>
      <c r="GK180" s="4">
        <v>20064</v>
      </c>
      <c r="GL180" s="105">
        <v>8863303</v>
      </c>
      <c r="GM180" s="30">
        <v>3419221</v>
      </c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>
        <v>4393033</v>
      </c>
      <c r="GY180" s="30">
        <v>1585355</v>
      </c>
      <c r="GZ180" s="30">
        <v>264613</v>
      </c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>
        <v>0</v>
      </c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  <c r="IU180" s="30"/>
      <c r="IV180" s="30"/>
      <c r="IW180" s="30"/>
      <c r="IX180" s="30"/>
      <c r="IY180" s="30"/>
      <c r="IZ180" s="2">
        <v>18525525</v>
      </c>
      <c r="JA180" s="30">
        <v>405614</v>
      </c>
      <c r="JB180" s="30">
        <v>78455</v>
      </c>
      <c r="JC180" s="30"/>
      <c r="JD180" s="30"/>
      <c r="JE180" s="30"/>
      <c r="JF180" s="30">
        <v>45300</v>
      </c>
      <c r="JG180" s="30">
        <v>14996</v>
      </c>
      <c r="JH180" s="30">
        <v>3880</v>
      </c>
      <c r="JI180" s="30"/>
      <c r="JJ180" s="30"/>
      <c r="JK180" s="30"/>
      <c r="JL180" s="30">
        <v>0</v>
      </c>
      <c r="JM180" s="30"/>
      <c r="JN180" s="30"/>
      <c r="JO180" s="30"/>
      <c r="JP180" s="30"/>
      <c r="JQ180" s="30"/>
      <c r="JR180" s="30"/>
      <c r="JS180" s="30"/>
      <c r="JT180" s="30"/>
      <c r="JU180" s="30"/>
      <c r="JV180" s="30"/>
      <c r="JW180" s="30"/>
      <c r="JX180" s="30"/>
      <c r="JY180" s="30"/>
      <c r="JZ180" s="30"/>
      <c r="KA180" s="30"/>
      <c r="KB180" s="30"/>
      <c r="KC180" s="30"/>
      <c r="KD180" s="30"/>
      <c r="KE180" s="30"/>
      <c r="KF180" s="2">
        <v>548245</v>
      </c>
      <c r="KG180" s="4">
        <v>19073770</v>
      </c>
      <c r="KH180" s="30">
        <v>14636</v>
      </c>
      <c r="KI180" s="30">
        <v>10144</v>
      </c>
      <c r="KJ180" s="30"/>
      <c r="KK180" s="30"/>
      <c r="KL180" s="30"/>
      <c r="KM180" s="30"/>
      <c r="KN180" s="30"/>
      <c r="KO180" s="30"/>
      <c r="KP180" s="30"/>
      <c r="KQ180" s="30"/>
      <c r="KR180" s="30"/>
      <c r="KS180" s="30"/>
      <c r="KT180" s="12">
        <v>9637</v>
      </c>
      <c r="KU180" s="30">
        <v>5153</v>
      </c>
      <c r="KV180" s="30">
        <v>2817</v>
      </c>
      <c r="KW180" s="30"/>
      <c r="KX180" s="30"/>
      <c r="KY180" s="30"/>
      <c r="KZ180" s="30"/>
      <c r="LA180" s="30"/>
      <c r="LB180" s="30"/>
      <c r="LC180" s="30"/>
      <c r="LD180" s="30"/>
      <c r="LE180" s="30"/>
      <c r="LF180" s="30"/>
      <c r="LG180" s="30"/>
      <c r="LH180" s="30"/>
      <c r="LI180" s="30"/>
      <c r="LJ180" s="30"/>
      <c r="LK180" s="30"/>
      <c r="LL180" s="30"/>
      <c r="LM180" s="30"/>
      <c r="LN180" s="30"/>
      <c r="LO180" s="30"/>
      <c r="LP180" s="30"/>
      <c r="LQ180" s="30"/>
      <c r="LR180" s="30"/>
      <c r="LS180" s="30"/>
      <c r="LT180" s="30"/>
      <c r="LU180" s="30"/>
      <c r="LV180" s="30"/>
      <c r="LW180" s="30"/>
      <c r="LX180" s="30"/>
      <c r="LY180" s="30"/>
      <c r="LZ180" s="30"/>
      <c r="MA180" s="30"/>
      <c r="MB180" s="30"/>
      <c r="MC180" s="30"/>
      <c r="MD180" s="30"/>
      <c r="ME180" s="30"/>
      <c r="MF180" s="30">
        <v>0</v>
      </c>
      <c r="MG180" s="30"/>
      <c r="MH180" s="30"/>
      <c r="MI180" s="30"/>
      <c r="MJ180" s="30"/>
      <c r="MK180" s="30"/>
      <c r="ML180" s="30"/>
      <c r="MM180" s="30"/>
      <c r="MN180" s="30"/>
      <c r="MO180" s="30"/>
      <c r="MP180" s="30"/>
      <c r="MQ180" s="30"/>
      <c r="MR180" s="30"/>
      <c r="MS180" s="30"/>
      <c r="MT180" s="30"/>
      <c r="MU180" s="30"/>
      <c r="MV180" s="2">
        <v>42387</v>
      </c>
      <c r="MW180" s="30">
        <v>24222</v>
      </c>
      <c r="MX180" s="30">
        <v>9124</v>
      </c>
      <c r="MY180" s="30"/>
      <c r="MZ180" s="30"/>
      <c r="NA180" s="30">
        <v>4358</v>
      </c>
      <c r="NB180" s="30">
        <v>3919</v>
      </c>
      <c r="NC180" s="30">
        <v>1799</v>
      </c>
      <c r="ND180" s="30"/>
      <c r="NE180" s="30">
        <v>0</v>
      </c>
      <c r="NF180" s="30"/>
      <c r="NG180" s="30"/>
      <c r="NH180" s="30"/>
      <c r="NI180" s="30"/>
      <c r="NJ180" s="30"/>
      <c r="NK180" s="30"/>
      <c r="NL180" s="30"/>
      <c r="NM180" s="30"/>
      <c r="NN180" s="30"/>
      <c r="NO180" s="30"/>
      <c r="NP180" s="30"/>
      <c r="NQ180" s="30"/>
      <c r="NR180" s="30"/>
      <c r="NS180" s="30"/>
      <c r="NT180" s="30"/>
      <c r="NU180" s="30"/>
      <c r="NV180" s="30"/>
      <c r="NW180" s="30"/>
      <c r="NX180" s="2">
        <v>43422</v>
      </c>
      <c r="NY180" s="4">
        <v>85809</v>
      </c>
    </row>
    <row r="181" spans="1:389" x14ac:dyDescent="0.25">
      <c r="A181" s="7" t="s">
        <v>103</v>
      </c>
      <c r="B181" s="2">
        <v>859837</v>
      </c>
      <c r="C181" s="2">
        <v>337379</v>
      </c>
      <c r="D181" s="2"/>
      <c r="E181" s="2"/>
      <c r="F181" s="2"/>
      <c r="G181" s="2"/>
      <c r="H181" s="2"/>
      <c r="I181" s="2"/>
      <c r="J181" s="2"/>
      <c r="K181" s="2"/>
      <c r="L181" s="2">
        <v>469521</v>
      </c>
      <c r="M181" s="2">
        <v>165135</v>
      </c>
      <c r="N181" s="2">
        <v>73111</v>
      </c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>
        <v>80</v>
      </c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>
        <v>1905063</v>
      </c>
      <c r="BQ181" s="2">
        <v>384350</v>
      </c>
      <c r="BR181" s="2">
        <v>69339</v>
      </c>
      <c r="BS181" s="2"/>
      <c r="BT181" s="2"/>
      <c r="BU181" s="2">
        <v>176079</v>
      </c>
      <c r="BV181" s="2">
        <v>21073</v>
      </c>
      <c r="BW181" s="2">
        <v>5978</v>
      </c>
      <c r="BX181" s="2"/>
      <c r="BY181" s="2">
        <v>0</v>
      </c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>
        <v>656819</v>
      </c>
      <c r="CS181" s="5">
        <v>2561882</v>
      </c>
      <c r="CT181" s="2">
        <v>124253</v>
      </c>
      <c r="CU181" s="2">
        <v>39319</v>
      </c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>
        <v>46457</v>
      </c>
      <c r="DG181" s="2">
        <v>22238</v>
      </c>
      <c r="DH181" s="2">
        <v>8468</v>
      </c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>
        <v>4</v>
      </c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>
        <v>240739</v>
      </c>
      <c r="FI181" s="2">
        <v>53313</v>
      </c>
      <c r="FJ181" s="2">
        <v>5269</v>
      </c>
      <c r="FK181" s="2"/>
      <c r="FL181" s="2"/>
      <c r="FM181" s="2">
        <v>13490</v>
      </c>
      <c r="FN181" s="2">
        <v>2477</v>
      </c>
      <c r="FO181" s="2">
        <v>681</v>
      </c>
      <c r="FP181" s="2"/>
      <c r="FQ181" s="2">
        <v>0</v>
      </c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>
        <v>75230</v>
      </c>
      <c r="GK181" s="5">
        <v>315969</v>
      </c>
      <c r="GL181" s="106">
        <v>159603352</v>
      </c>
      <c r="GM181" s="2">
        <v>63721561</v>
      </c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>
        <v>81693156</v>
      </c>
      <c r="GY181" s="2">
        <v>38873247</v>
      </c>
      <c r="GZ181" s="2">
        <v>7588271</v>
      </c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  <c r="IX181" s="2"/>
      <c r="IY181" s="2"/>
      <c r="IZ181" s="2">
        <v>351493219</v>
      </c>
      <c r="JA181" s="2">
        <v>5476418</v>
      </c>
      <c r="JB181" s="2">
        <v>903257</v>
      </c>
      <c r="JC181" s="2"/>
      <c r="JD181" s="2"/>
      <c r="JE181" s="2"/>
      <c r="JF181" s="2">
        <v>1697008</v>
      </c>
      <c r="JG181" s="2">
        <v>250253</v>
      </c>
      <c r="JH181" s="2">
        <v>28414</v>
      </c>
      <c r="JI181" s="2"/>
      <c r="JJ181" s="2"/>
      <c r="JK181" s="2"/>
      <c r="JL181" s="2">
        <v>0</v>
      </c>
      <c r="JM181" s="2"/>
      <c r="JN181" s="2"/>
      <c r="JO181" s="2"/>
      <c r="JP181" s="2"/>
      <c r="JQ181" s="2"/>
      <c r="JR181" s="2"/>
      <c r="JS181" s="2"/>
      <c r="JT181" s="2"/>
      <c r="JU181" s="2"/>
      <c r="JV181" s="2"/>
      <c r="JW181" s="2"/>
      <c r="JX181" s="2"/>
      <c r="JY181" s="2"/>
      <c r="JZ181" s="2"/>
      <c r="KA181" s="2"/>
      <c r="KB181" s="2"/>
      <c r="KC181" s="2"/>
      <c r="KD181" s="2"/>
      <c r="KE181" s="2"/>
      <c r="KF181" s="2">
        <v>8355350</v>
      </c>
      <c r="KG181" s="5">
        <v>359848569</v>
      </c>
      <c r="KH181" s="2">
        <v>224525</v>
      </c>
      <c r="KI181" s="2">
        <v>146825</v>
      </c>
      <c r="KJ181" s="2"/>
      <c r="KK181" s="2"/>
      <c r="KL181" s="2"/>
      <c r="KM181" s="2"/>
      <c r="KN181" s="2"/>
      <c r="KO181" s="2"/>
      <c r="KP181" s="2"/>
      <c r="KQ181" s="2"/>
      <c r="KR181" s="2"/>
      <c r="KS181" s="2"/>
      <c r="KT181" s="3">
        <v>150220</v>
      </c>
      <c r="KU181" s="3">
        <v>80285</v>
      </c>
      <c r="KV181" s="3">
        <v>41467</v>
      </c>
      <c r="KW181" s="3"/>
      <c r="KX181" s="2"/>
      <c r="KY181" s="2"/>
      <c r="KZ181" s="2"/>
      <c r="LA181" s="2"/>
      <c r="LB181" s="2"/>
      <c r="LC181" s="2"/>
      <c r="LD181" s="2"/>
      <c r="LE181" s="2"/>
      <c r="LF181" s="2"/>
      <c r="LG181" s="2"/>
      <c r="LH181" s="2"/>
      <c r="LI181" s="2"/>
      <c r="LJ181" s="2"/>
      <c r="LK181" s="2"/>
      <c r="LL181" s="2"/>
      <c r="LM181" s="2"/>
      <c r="LN181" s="2"/>
      <c r="LO181" s="2"/>
      <c r="LP181" s="2"/>
      <c r="LQ181" s="2"/>
      <c r="LR181" s="2"/>
      <c r="LS181" s="2"/>
      <c r="LT181" s="2"/>
      <c r="LU181" s="2"/>
      <c r="LV181" s="2"/>
      <c r="LW181" s="2"/>
      <c r="LX181" s="2"/>
      <c r="LY181" s="2"/>
      <c r="LZ181" s="2"/>
      <c r="MA181" s="2"/>
      <c r="MB181" s="2"/>
      <c r="MC181" s="2"/>
      <c r="MD181" s="2"/>
      <c r="ME181" s="2"/>
      <c r="MF181" s="2"/>
      <c r="MG181" s="2"/>
      <c r="MH181" s="2"/>
      <c r="MI181" s="2"/>
      <c r="MJ181" s="2"/>
      <c r="MK181" s="2"/>
      <c r="ML181" s="2"/>
      <c r="MM181" s="2"/>
      <c r="MN181" s="2"/>
      <c r="MO181" s="2"/>
      <c r="MP181" s="2"/>
      <c r="MQ181" s="2"/>
      <c r="MR181" s="2"/>
      <c r="MS181" s="2"/>
      <c r="MT181" s="2"/>
      <c r="MU181" s="2"/>
      <c r="MV181" s="2">
        <v>643322</v>
      </c>
      <c r="MW181" s="2">
        <v>385207</v>
      </c>
      <c r="MX181" s="2">
        <v>101180</v>
      </c>
      <c r="MY181" s="2"/>
      <c r="MZ181" s="2"/>
      <c r="NA181" s="2">
        <v>151687</v>
      </c>
      <c r="NB181" s="2">
        <v>27871</v>
      </c>
      <c r="NC181" s="2">
        <v>9036</v>
      </c>
      <c r="ND181" s="2"/>
      <c r="NE181" s="2">
        <v>0</v>
      </c>
      <c r="NF181" s="2"/>
      <c r="NG181" s="2"/>
      <c r="NH181" s="2"/>
      <c r="NI181" s="2"/>
      <c r="NJ181" s="2"/>
      <c r="NK181" s="2"/>
      <c r="NL181" s="2"/>
      <c r="NM181" s="2"/>
      <c r="NN181" s="2"/>
      <c r="NO181" s="2"/>
      <c r="NP181" s="2"/>
      <c r="NQ181" s="2"/>
      <c r="NR181" s="2"/>
      <c r="NS181" s="2"/>
      <c r="NT181" s="2"/>
      <c r="NU181" s="2"/>
      <c r="NV181" s="2"/>
      <c r="NW181" s="2"/>
      <c r="NX181" s="2">
        <v>674981</v>
      </c>
      <c r="NY181" s="5">
        <v>1318303</v>
      </c>
    </row>
    <row r="182" spans="1:389" x14ac:dyDescent="0.25">
      <c r="A182" s="76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2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2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2"/>
      <c r="GK182" s="30"/>
      <c r="GL182" s="105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  <c r="IU182" s="30"/>
      <c r="IV182" s="30"/>
      <c r="IW182" s="30"/>
      <c r="IX182" s="30"/>
      <c r="IY182" s="30"/>
      <c r="IZ182" s="2"/>
      <c r="JA182" s="30"/>
      <c r="JB182" s="30"/>
      <c r="JC182" s="30"/>
      <c r="JD182" s="30"/>
      <c r="JE182" s="30"/>
      <c r="JF182" s="30"/>
      <c r="JG182" s="30"/>
      <c r="JH182" s="30"/>
      <c r="JI182" s="30"/>
      <c r="JJ182" s="30"/>
      <c r="JK182" s="30"/>
      <c r="JL182" s="30"/>
      <c r="JM182" s="30"/>
      <c r="JN182" s="30"/>
      <c r="JO182" s="30"/>
      <c r="JP182" s="30"/>
      <c r="JQ182" s="30"/>
      <c r="JR182" s="30"/>
      <c r="JS182" s="30"/>
      <c r="JT182" s="30"/>
      <c r="JU182" s="30"/>
      <c r="JV182" s="30"/>
      <c r="JW182" s="30"/>
      <c r="JX182" s="30"/>
      <c r="JY182" s="30"/>
      <c r="JZ182" s="30"/>
      <c r="KA182" s="30"/>
      <c r="KB182" s="30"/>
      <c r="KC182" s="30"/>
      <c r="KD182" s="30"/>
      <c r="KE182" s="30"/>
      <c r="KF182" s="2"/>
      <c r="KG182" s="30"/>
      <c r="KH182" s="30"/>
      <c r="KI182" s="30"/>
      <c r="KJ182" s="30"/>
      <c r="KK182" s="30"/>
      <c r="KL182" s="30"/>
      <c r="KM182" s="30"/>
      <c r="KN182" s="30"/>
      <c r="KO182" s="30"/>
      <c r="KP182" s="30"/>
      <c r="KQ182" s="30"/>
      <c r="KR182" s="30"/>
      <c r="KS182" s="30"/>
      <c r="KT182" s="30"/>
      <c r="KU182" s="30"/>
      <c r="KV182" s="30"/>
      <c r="KW182" s="30"/>
      <c r="KX182" s="30"/>
      <c r="KY182" s="30"/>
      <c r="KZ182" s="30"/>
      <c r="LA182" s="30"/>
      <c r="LB182" s="30"/>
      <c r="LC182" s="30"/>
      <c r="LD182" s="30"/>
      <c r="LE182" s="30"/>
      <c r="LF182" s="30"/>
      <c r="LG182" s="30"/>
      <c r="LH182" s="30"/>
      <c r="LI182" s="30"/>
      <c r="LJ182" s="30"/>
      <c r="LK182" s="30"/>
      <c r="LL182" s="30"/>
      <c r="LM182" s="30"/>
      <c r="LN182" s="30"/>
      <c r="LO182" s="30"/>
      <c r="LP182" s="30"/>
      <c r="LQ182" s="30"/>
      <c r="LR182" s="30"/>
      <c r="LS182" s="30"/>
      <c r="LT182" s="30"/>
      <c r="LU182" s="30"/>
      <c r="LV182" s="30"/>
      <c r="LW182" s="30"/>
      <c r="LX182" s="30"/>
      <c r="LY182" s="30"/>
      <c r="LZ182" s="30"/>
      <c r="MA182" s="30"/>
      <c r="MB182" s="30"/>
      <c r="MC182" s="30"/>
      <c r="MD182" s="30"/>
      <c r="ME182" s="30"/>
      <c r="MF182" s="30"/>
      <c r="MG182" s="30"/>
      <c r="MH182" s="30"/>
      <c r="MI182" s="30"/>
      <c r="MJ182" s="30"/>
      <c r="MK182" s="30"/>
      <c r="ML182" s="30"/>
      <c r="MM182" s="30"/>
      <c r="MN182" s="30"/>
      <c r="MO182" s="30"/>
      <c r="MP182" s="30"/>
      <c r="MQ182" s="30"/>
      <c r="MR182" s="30"/>
      <c r="MS182" s="30"/>
      <c r="MT182" s="30"/>
      <c r="MU182" s="30"/>
      <c r="MV182" s="2"/>
      <c r="MW182" s="30"/>
      <c r="MX182" s="30"/>
      <c r="MY182" s="30"/>
      <c r="MZ182" s="30"/>
      <c r="NA182" s="30"/>
      <c r="NB182" s="30"/>
      <c r="NC182" s="30"/>
      <c r="ND182" s="30"/>
      <c r="NE182" s="30"/>
      <c r="NF182" s="30"/>
      <c r="NG182" s="30"/>
      <c r="NH182" s="30"/>
      <c r="NI182" s="30"/>
      <c r="NJ182" s="30"/>
      <c r="NK182" s="30"/>
      <c r="NL182" s="30"/>
      <c r="NM182" s="30"/>
      <c r="NN182" s="30"/>
      <c r="NO182" s="30"/>
      <c r="NP182" s="30"/>
      <c r="NQ182" s="30"/>
      <c r="NR182" s="30"/>
      <c r="NS182" s="30"/>
      <c r="NT182" s="30"/>
      <c r="NU182" s="30"/>
      <c r="NV182" s="30"/>
      <c r="NW182" s="30"/>
      <c r="NX182" s="2"/>
      <c r="NY182" s="30"/>
    </row>
    <row r="183" spans="1:389" x14ac:dyDescent="0.25">
      <c r="A183" s="76">
        <v>39814</v>
      </c>
      <c r="B183" s="30">
        <v>56972</v>
      </c>
      <c r="C183" s="30">
        <v>16718</v>
      </c>
      <c r="D183" s="30"/>
      <c r="E183" s="30"/>
      <c r="F183" s="30"/>
      <c r="G183" s="30"/>
      <c r="H183" s="30"/>
      <c r="I183" s="30"/>
      <c r="J183" s="30"/>
      <c r="K183" s="30">
        <v>359</v>
      </c>
      <c r="L183" s="30">
        <v>20548</v>
      </c>
      <c r="M183" s="30">
        <v>3390</v>
      </c>
      <c r="N183" s="30">
        <v>4552</v>
      </c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>
        <v>0</v>
      </c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">
        <v>102539</v>
      </c>
      <c r="BQ183" s="30">
        <v>16961</v>
      </c>
      <c r="BR183" s="30">
        <v>6235</v>
      </c>
      <c r="BS183" s="30"/>
      <c r="BT183" s="30"/>
      <c r="BU183" s="30">
        <v>2553</v>
      </c>
      <c r="BV183" s="30">
        <v>702</v>
      </c>
      <c r="BW183" s="30">
        <v>905</v>
      </c>
      <c r="BX183" s="30"/>
      <c r="BY183" s="30">
        <v>0</v>
      </c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2">
        <v>27356</v>
      </c>
      <c r="CS183" s="4">
        <v>129895</v>
      </c>
      <c r="CT183" s="30">
        <v>11129</v>
      </c>
      <c r="CU183" s="30">
        <v>2902</v>
      </c>
      <c r="CV183" s="30"/>
      <c r="CW183" s="30"/>
      <c r="CX183" s="30"/>
      <c r="CY183" s="30"/>
      <c r="CZ183" s="30"/>
      <c r="DA183" s="30"/>
      <c r="DB183" s="30"/>
      <c r="DC183" s="30"/>
      <c r="DD183" s="30"/>
      <c r="DE183" s="30">
        <v>35</v>
      </c>
      <c r="DF183" s="30">
        <v>3548</v>
      </c>
      <c r="DG183" s="30">
        <v>916</v>
      </c>
      <c r="DH183" s="30">
        <v>574</v>
      </c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>
        <v>0</v>
      </c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2">
        <v>19104</v>
      </c>
      <c r="FI183" s="30">
        <v>2686</v>
      </c>
      <c r="FJ183" s="30">
        <v>377</v>
      </c>
      <c r="FK183" s="30"/>
      <c r="FL183" s="30"/>
      <c r="FM183" s="30">
        <v>351</v>
      </c>
      <c r="FN183" s="30">
        <v>151</v>
      </c>
      <c r="FO183" s="30">
        <v>91</v>
      </c>
      <c r="FP183" s="30"/>
      <c r="FQ183" s="30">
        <v>0</v>
      </c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2">
        <v>3656</v>
      </c>
      <c r="GK183" s="4">
        <v>22760</v>
      </c>
      <c r="GL183" s="105">
        <v>10303802</v>
      </c>
      <c r="GM183" s="30">
        <v>2962223</v>
      </c>
      <c r="GN183" s="30"/>
      <c r="GO183" s="30"/>
      <c r="GP183" s="30"/>
      <c r="GQ183" s="30"/>
      <c r="GR183" s="30"/>
      <c r="GS183" s="30"/>
      <c r="GT183" s="30"/>
      <c r="GU183" s="30"/>
      <c r="GV183" s="30"/>
      <c r="GW183" s="30">
        <v>58536</v>
      </c>
      <c r="GX183" s="30">
        <v>2883740</v>
      </c>
      <c r="GY183" s="30">
        <v>621073</v>
      </c>
      <c r="GZ183" s="30">
        <v>402417</v>
      </c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>
        <v>0</v>
      </c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  <c r="IU183" s="30"/>
      <c r="IV183" s="30"/>
      <c r="IW183" s="30"/>
      <c r="IX183" s="30"/>
      <c r="IY183" s="30"/>
      <c r="IZ183" s="2">
        <v>17231791</v>
      </c>
      <c r="JA183" s="30">
        <v>287267</v>
      </c>
      <c r="JB183" s="30">
        <v>102076</v>
      </c>
      <c r="JC183" s="30"/>
      <c r="JD183" s="30"/>
      <c r="JE183" s="30"/>
      <c r="JF183" s="30">
        <v>13056</v>
      </c>
      <c r="JG183" s="30">
        <v>9110</v>
      </c>
      <c r="JH183" s="30">
        <v>3982</v>
      </c>
      <c r="JI183" s="30"/>
      <c r="JJ183" s="30"/>
      <c r="JK183" s="30"/>
      <c r="JL183" s="30">
        <v>0</v>
      </c>
      <c r="JM183" s="30"/>
      <c r="JN183" s="30"/>
      <c r="JO183" s="30"/>
      <c r="JP183" s="30"/>
      <c r="JQ183" s="30"/>
      <c r="JR183" s="30"/>
      <c r="JS183" s="30"/>
      <c r="JT183" s="30"/>
      <c r="JU183" s="30"/>
      <c r="JV183" s="30"/>
      <c r="JW183" s="30"/>
      <c r="JX183" s="30"/>
      <c r="JY183" s="30"/>
      <c r="JZ183" s="30"/>
      <c r="KA183" s="30"/>
      <c r="KB183" s="30"/>
      <c r="KC183" s="30"/>
      <c r="KD183" s="30"/>
      <c r="KE183" s="30"/>
      <c r="KF183" s="2">
        <v>415491</v>
      </c>
      <c r="KG183" s="4">
        <v>17647282</v>
      </c>
      <c r="KH183" s="30">
        <v>15059</v>
      </c>
      <c r="KI183" s="30">
        <v>9703</v>
      </c>
      <c r="KJ183" s="30"/>
      <c r="KK183" s="30"/>
      <c r="KL183" s="30"/>
      <c r="KM183" s="30"/>
      <c r="KN183" s="30"/>
      <c r="KO183" s="30"/>
      <c r="KP183" s="30"/>
      <c r="KQ183" s="30"/>
      <c r="KR183" s="30"/>
      <c r="KS183" s="30">
        <v>162</v>
      </c>
      <c r="KT183" s="12">
        <v>11016</v>
      </c>
      <c r="KU183" s="30">
        <v>5162</v>
      </c>
      <c r="KV183" s="30">
        <v>3846</v>
      </c>
      <c r="KW183" s="30"/>
      <c r="KX183" s="30"/>
      <c r="KY183" s="30"/>
      <c r="KZ183" s="30"/>
      <c r="LA183" s="30"/>
      <c r="LB183" s="30"/>
      <c r="LC183" s="30"/>
      <c r="LD183" s="30"/>
      <c r="LE183" s="30"/>
      <c r="LF183" s="30"/>
      <c r="LG183" s="30"/>
      <c r="LH183" s="30"/>
      <c r="LI183" s="30"/>
      <c r="LJ183" s="30"/>
      <c r="LK183" s="30"/>
      <c r="LL183" s="30"/>
      <c r="LM183" s="30"/>
      <c r="LN183" s="30"/>
      <c r="LO183" s="30"/>
      <c r="LP183" s="30"/>
      <c r="LQ183" s="30"/>
      <c r="LR183" s="30"/>
      <c r="LS183" s="30"/>
      <c r="LT183" s="30"/>
      <c r="LU183" s="30"/>
      <c r="LV183" s="30"/>
      <c r="LW183" s="30"/>
      <c r="LX183" s="30"/>
      <c r="LY183" s="30"/>
      <c r="LZ183" s="30"/>
      <c r="MA183" s="30"/>
      <c r="MB183" s="30"/>
      <c r="MC183" s="30"/>
      <c r="MD183" s="30"/>
      <c r="ME183" s="30"/>
      <c r="MF183" s="30">
        <v>0</v>
      </c>
      <c r="MG183" s="30"/>
      <c r="MH183" s="30"/>
      <c r="MI183" s="30"/>
      <c r="MJ183" s="30"/>
      <c r="MK183" s="30"/>
      <c r="ML183" s="30"/>
      <c r="MM183" s="30"/>
      <c r="MN183" s="30"/>
      <c r="MO183" s="30"/>
      <c r="MP183" s="30"/>
      <c r="MQ183" s="30"/>
      <c r="MR183" s="30"/>
      <c r="MS183" s="30"/>
      <c r="MT183" s="30"/>
      <c r="MU183" s="30"/>
      <c r="MV183" s="2">
        <v>44948</v>
      </c>
      <c r="MW183" s="30">
        <v>27708</v>
      </c>
      <c r="MX183" s="30">
        <v>10795</v>
      </c>
      <c r="MY183" s="30"/>
      <c r="MZ183" s="30"/>
      <c r="NA183" s="30">
        <v>5864</v>
      </c>
      <c r="NB183" s="30">
        <v>4214</v>
      </c>
      <c r="NC183" s="30">
        <v>2072</v>
      </c>
      <c r="ND183" s="30"/>
      <c r="NE183" s="30">
        <v>0</v>
      </c>
      <c r="NF183" s="30"/>
      <c r="NG183" s="30"/>
      <c r="NH183" s="30"/>
      <c r="NI183" s="30"/>
      <c r="NJ183" s="30"/>
      <c r="NK183" s="30"/>
      <c r="NL183" s="30"/>
      <c r="NM183" s="30"/>
      <c r="NN183" s="30"/>
      <c r="NO183" s="30"/>
      <c r="NP183" s="30"/>
      <c r="NQ183" s="30"/>
      <c r="NR183" s="30"/>
      <c r="NS183" s="30"/>
      <c r="NT183" s="30"/>
      <c r="NU183" s="30"/>
      <c r="NV183" s="30"/>
      <c r="NW183" s="30"/>
      <c r="NX183" s="2">
        <v>50653</v>
      </c>
      <c r="NY183" s="4">
        <v>95601</v>
      </c>
    </row>
    <row r="184" spans="1:389" x14ac:dyDescent="0.25">
      <c r="A184" s="76">
        <v>39845</v>
      </c>
      <c r="B184" s="30">
        <v>63871</v>
      </c>
      <c r="C184" s="30">
        <v>26114</v>
      </c>
      <c r="D184" s="30"/>
      <c r="E184" s="30"/>
      <c r="F184" s="30"/>
      <c r="G184" s="30"/>
      <c r="H184" s="30"/>
      <c r="I184" s="30"/>
      <c r="J184" s="30"/>
      <c r="K184" s="30">
        <v>1443</v>
      </c>
      <c r="L184" s="30">
        <v>34971</v>
      </c>
      <c r="M184" s="30">
        <v>6902</v>
      </c>
      <c r="N184" s="30">
        <v>5554</v>
      </c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>
        <v>0</v>
      </c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">
        <v>138855</v>
      </c>
      <c r="BQ184" s="30">
        <v>15535</v>
      </c>
      <c r="BR184" s="30">
        <v>5055</v>
      </c>
      <c r="BS184" s="30"/>
      <c r="BT184" s="30"/>
      <c r="BU184" s="30">
        <v>1180</v>
      </c>
      <c r="BV184" s="30">
        <v>541</v>
      </c>
      <c r="BW184" s="30">
        <v>247</v>
      </c>
      <c r="BX184" s="30"/>
      <c r="BY184" s="30">
        <v>0</v>
      </c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2">
        <v>22558</v>
      </c>
      <c r="CS184" s="4">
        <v>161413</v>
      </c>
      <c r="CT184" s="30">
        <v>11047</v>
      </c>
      <c r="CU184" s="30">
        <v>3514</v>
      </c>
      <c r="CV184" s="30"/>
      <c r="CW184" s="30"/>
      <c r="CX184" s="30"/>
      <c r="CY184" s="30"/>
      <c r="CZ184" s="30"/>
      <c r="DA184" s="30"/>
      <c r="DB184" s="30"/>
      <c r="DC184" s="30"/>
      <c r="DD184" s="30"/>
      <c r="DE184" s="30">
        <v>273</v>
      </c>
      <c r="DF184" s="30">
        <v>3106</v>
      </c>
      <c r="DG184" s="30">
        <v>1110</v>
      </c>
      <c r="DH184" s="30">
        <v>740</v>
      </c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>
        <v>0</v>
      </c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2">
        <v>19790</v>
      </c>
      <c r="FI184" s="30">
        <v>2232</v>
      </c>
      <c r="FJ184" s="30">
        <v>394</v>
      </c>
      <c r="FK184" s="30"/>
      <c r="FL184" s="30"/>
      <c r="FM184" s="30">
        <v>142</v>
      </c>
      <c r="FN184" s="30">
        <v>99</v>
      </c>
      <c r="FO184" s="30">
        <v>42</v>
      </c>
      <c r="FP184" s="30"/>
      <c r="FQ184" s="30">
        <v>0</v>
      </c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2">
        <v>2909</v>
      </c>
      <c r="GK184" s="4">
        <v>22699</v>
      </c>
      <c r="GL184" s="105">
        <v>10685695</v>
      </c>
      <c r="GM184" s="30">
        <v>4132699</v>
      </c>
      <c r="GN184" s="30"/>
      <c r="GO184" s="30"/>
      <c r="GP184" s="30"/>
      <c r="GQ184" s="30"/>
      <c r="GR184" s="30"/>
      <c r="GS184" s="30"/>
      <c r="GT184" s="30"/>
      <c r="GU184" s="30"/>
      <c r="GV184" s="30"/>
      <c r="GW184" s="30">
        <v>226366</v>
      </c>
      <c r="GX184" s="30">
        <v>4782506</v>
      </c>
      <c r="GY184" s="30">
        <v>1143669</v>
      </c>
      <c r="GZ184" s="30">
        <v>469150</v>
      </c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>
        <v>0</v>
      </c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  <c r="IU184" s="30"/>
      <c r="IV184" s="30"/>
      <c r="IW184" s="30"/>
      <c r="IX184" s="30"/>
      <c r="IY184" s="30"/>
      <c r="IZ184" s="2">
        <v>21440085</v>
      </c>
      <c r="JA184" s="30">
        <v>105142</v>
      </c>
      <c r="JB184" s="30">
        <v>53011</v>
      </c>
      <c r="JC184" s="30"/>
      <c r="JD184" s="30"/>
      <c r="JE184" s="30"/>
      <c r="JF184" s="30">
        <v>6772</v>
      </c>
      <c r="JG184" s="30">
        <v>7028</v>
      </c>
      <c r="JH184" s="30">
        <v>1608</v>
      </c>
      <c r="JI184" s="30"/>
      <c r="JJ184" s="30"/>
      <c r="JK184" s="30"/>
      <c r="JL184" s="30">
        <v>0</v>
      </c>
      <c r="JM184" s="30"/>
      <c r="JN184" s="30"/>
      <c r="JO184" s="30"/>
      <c r="JP184" s="30"/>
      <c r="JQ184" s="30"/>
      <c r="JR184" s="30"/>
      <c r="JS184" s="30"/>
      <c r="JT184" s="30"/>
      <c r="JU184" s="30"/>
      <c r="JV184" s="30"/>
      <c r="JW184" s="30"/>
      <c r="JX184" s="30"/>
      <c r="JY184" s="30"/>
      <c r="JZ184" s="30"/>
      <c r="KA184" s="30"/>
      <c r="KB184" s="30"/>
      <c r="KC184" s="30"/>
      <c r="KD184" s="30"/>
      <c r="KE184" s="30"/>
      <c r="KF184" s="2">
        <v>173561</v>
      </c>
      <c r="KG184" s="4">
        <v>21613646</v>
      </c>
      <c r="KH184" s="30">
        <v>14710</v>
      </c>
      <c r="KI184" s="30">
        <v>12397</v>
      </c>
      <c r="KJ184" s="30"/>
      <c r="KK184" s="30"/>
      <c r="KL184" s="30"/>
      <c r="KM184" s="30"/>
      <c r="KN184" s="30"/>
      <c r="KO184" s="30"/>
      <c r="KP184" s="30"/>
      <c r="KQ184" s="30"/>
      <c r="KR184" s="30"/>
      <c r="KS184" s="30">
        <v>633</v>
      </c>
      <c r="KT184" s="12">
        <v>12088</v>
      </c>
      <c r="KU184" s="30">
        <v>5458</v>
      </c>
      <c r="KV184" s="30">
        <v>4424</v>
      </c>
      <c r="KW184" s="30"/>
      <c r="KX184" s="30"/>
      <c r="KY184" s="30"/>
      <c r="KZ184" s="30"/>
      <c r="LA184" s="30"/>
      <c r="LB184" s="30"/>
      <c r="LC184" s="30"/>
      <c r="LD184" s="30"/>
      <c r="LE184" s="30"/>
      <c r="LF184" s="30"/>
      <c r="LG184" s="30"/>
      <c r="LH184" s="30"/>
      <c r="LI184" s="30"/>
      <c r="LJ184" s="30"/>
      <c r="LK184" s="30"/>
      <c r="LL184" s="30"/>
      <c r="LM184" s="30"/>
      <c r="LN184" s="30"/>
      <c r="LO184" s="30"/>
      <c r="LP184" s="30"/>
      <c r="LQ184" s="30"/>
      <c r="LR184" s="30"/>
      <c r="LS184" s="30"/>
      <c r="LT184" s="30"/>
      <c r="LU184" s="30"/>
      <c r="LV184" s="30"/>
      <c r="LW184" s="30"/>
      <c r="LX184" s="30"/>
      <c r="LY184" s="30"/>
      <c r="LZ184" s="30"/>
      <c r="MA184" s="30"/>
      <c r="MB184" s="30"/>
      <c r="MC184" s="30"/>
      <c r="MD184" s="30"/>
      <c r="ME184" s="30"/>
      <c r="MF184" s="30">
        <v>0</v>
      </c>
      <c r="MG184" s="30"/>
      <c r="MH184" s="30"/>
      <c r="MI184" s="30"/>
      <c r="MJ184" s="30"/>
      <c r="MK184" s="30"/>
      <c r="ML184" s="30"/>
      <c r="MM184" s="30"/>
      <c r="MN184" s="30"/>
      <c r="MO184" s="30"/>
      <c r="MP184" s="30"/>
      <c r="MQ184" s="30"/>
      <c r="MR184" s="30"/>
      <c r="MS184" s="30"/>
      <c r="MT184" s="30"/>
      <c r="MU184" s="30"/>
      <c r="MV184" s="2">
        <v>49710</v>
      </c>
      <c r="MW184" s="30">
        <v>19956</v>
      </c>
      <c r="MX184" s="30">
        <v>11283</v>
      </c>
      <c r="MY184" s="30"/>
      <c r="MZ184" s="30"/>
      <c r="NA184" s="30">
        <v>1119</v>
      </c>
      <c r="NB184" s="30">
        <v>2723</v>
      </c>
      <c r="NC184" s="30">
        <v>2015</v>
      </c>
      <c r="ND184" s="30"/>
      <c r="NE184" s="30">
        <v>0</v>
      </c>
      <c r="NF184" s="30"/>
      <c r="NG184" s="30"/>
      <c r="NH184" s="30"/>
      <c r="NI184" s="30"/>
      <c r="NJ184" s="30"/>
      <c r="NK184" s="30"/>
      <c r="NL184" s="30"/>
      <c r="NM184" s="30"/>
      <c r="NN184" s="30"/>
      <c r="NO184" s="30"/>
      <c r="NP184" s="30"/>
      <c r="NQ184" s="30"/>
      <c r="NR184" s="30"/>
      <c r="NS184" s="30"/>
      <c r="NT184" s="30"/>
      <c r="NU184" s="30"/>
      <c r="NV184" s="30"/>
      <c r="NW184" s="30"/>
      <c r="NX184" s="2">
        <v>37096</v>
      </c>
      <c r="NY184" s="4">
        <v>86806</v>
      </c>
    </row>
    <row r="185" spans="1:389" x14ac:dyDescent="0.25">
      <c r="A185" s="76">
        <v>39873</v>
      </c>
      <c r="B185" s="30">
        <v>42152</v>
      </c>
      <c r="C185" s="30">
        <v>20295</v>
      </c>
      <c r="D185" s="30"/>
      <c r="E185" s="30"/>
      <c r="F185" s="30"/>
      <c r="G185" s="30"/>
      <c r="H185" s="30"/>
      <c r="I185" s="30"/>
      <c r="J185" s="30"/>
      <c r="K185" s="30">
        <v>1793</v>
      </c>
      <c r="L185" s="30">
        <v>29722</v>
      </c>
      <c r="M185" s="30">
        <v>9944</v>
      </c>
      <c r="N185" s="30">
        <v>5778</v>
      </c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>
        <v>0</v>
      </c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">
        <v>109684</v>
      </c>
      <c r="BQ185" s="30">
        <v>7962</v>
      </c>
      <c r="BR185" s="30">
        <v>5218</v>
      </c>
      <c r="BS185" s="30"/>
      <c r="BT185" s="30"/>
      <c r="BU185" s="30">
        <v>2036</v>
      </c>
      <c r="BV185" s="30">
        <v>699</v>
      </c>
      <c r="BW185" s="30">
        <v>354</v>
      </c>
      <c r="BX185" s="30"/>
      <c r="BY185" s="30">
        <v>0</v>
      </c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2">
        <v>16269</v>
      </c>
      <c r="CS185" s="4">
        <v>125953</v>
      </c>
      <c r="CT185" s="30">
        <v>7713</v>
      </c>
      <c r="CU185" s="30">
        <v>3403</v>
      </c>
      <c r="CV185" s="30"/>
      <c r="CW185" s="30"/>
      <c r="CX185" s="30"/>
      <c r="CY185" s="30"/>
      <c r="CZ185" s="30"/>
      <c r="DA185" s="30"/>
      <c r="DB185" s="30"/>
      <c r="DC185" s="30"/>
      <c r="DD185" s="30"/>
      <c r="DE185" s="30">
        <v>378</v>
      </c>
      <c r="DF185" s="30">
        <v>3235</v>
      </c>
      <c r="DG185" s="30">
        <v>1493</v>
      </c>
      <c r="DH185" s="30">
        <v>742</v>
      </c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>
        <v>0</v>
      </c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2">
        <v>16964</v>
      </c>
      <c r="FI185" s="30">
        <v>1370</v>
      </c>
      <c r="FJ185" s="30">
        <v>295</v>
      </c>
      <c r="FK185" s="30"/>
      <c r="FL185" s="30"/>
      <c r="FM185" s="30">
        <v>317</v>
      </c>
      <c r="FN185" s="30">
        <v>115</v>
      </c>
      <c r="FO185" s="30">
        <v>37</v>
      </c>
      <c r="FP185" s="30"/>
      <c r="FQ185" s="30">
        <v>0</v>
      </c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2">
        <v>2134</v>
      </c>
      <c r="GK185" s="4">
        <v>19098</v>
      </c>
      <c r="GL185" s="105">
        <v>6867960</v>
      </c>
      <c r="GM185" s="30">
        <v>3150131</v>
      </c>
      <c r="GN185" s="30"/>
      <c r="GO185" s="30"/>
      <c r="GP185" s="30"/>
      <c r="GQ185" s="30"/>
      <c r="GR185" s="30"/>
      <c r="GS185" s="30"/>
      <c r="GT185" s="30"/>
      <c r="GU185" s="30"/>
      <c r="GV185" s="30"/>
      <c r="GW185" s="30">
        <v>286604</v>
      </c>
      <c r="GX185" s="30">
        <v>4038466</v>
      </c>
      <c r="GY185" s="30">
        <v>1559248</v>
      </c>
      <c r="GZ185" s="30">
        <v>468225</v>
      </c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>
        <v>0</v>
      </c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  <c r="IU185" s="30"/>
      <c r="IV185" s="30"/>
      <c r="IW185" s="30"/>
      <c r="IX185" s="30"/>
      <c r="IY185" s="30"/>
      <c r="IZ185" s="2">
        <v>16370634</v>
      </c>
      <c r="JA185" s="30">
        <v>63547</v>
      </c>
      <c r="JB185" s="30">
        <v>55022</v>
      </c>
      <c r="JC185" s="30"/>
      <c r="JD185" s="30"/>
      <c r="JE185" s="30"/>
      <c r="JF185" s="30">
        <v>11569</v>
      </c>
      <c r="JG185" s="30">
        <v>3753</v>
      </c>
      <c r="JH185" s="30">
        <v>1184</v>
      </c>
      <c r="JI185" s="30"/>
      <c r="JJ185" s="30"/>
      <c r="JK185" s="30"/>
      <c r="JL185" s="30">
        <v>0</v>
      </c>
      <c r="JM185" s="30"/>
      <c r="JN185" s="30"/>
      <c r="JO185" s="30"/>
      <c r="JP185" s="30"/>
      <c r="JQ185" s="30"/>
      <c r="JR185" s="30"/>
      <c r="JS185" s="30"/>
      <c r="JT185" s="30"/>
      <c r="JU185" s="30"/>
      <c r="JV185" s="30"/>
      <c r="JW185" s="30"/>
      <c r="JX185" s="30"/>
      <c r="JY185" s="30"/>
      <c r="JZ185" s="30"/>
      <c r="KA185" s="30"/>
      <c r="KB185" s="30"/>
      <c r="KC185" s="30"/>
      <c r="KD185" s="30"/>
      <c r="KE185" s="30"/>
      <c r="KF185" s="2">
        <v>135075</v>
      </c>
      <c r="KG185" s="4">
        <v>16505709</v>
      </c>
      <c r="KH185" s="30">
        <v>14061</v>
      </c>
      <c r="KI185" s="30">
        <v>11037</v>
      </c>
      <c r="KJ185" s="30"/>
      <c r="KK185" s="30"/>
      <c r="KL185" s="30"/>
      <c r="KM185" s="30"/>
      <c r="KN185" s="30"/>
      <c r="KO185" s="30"/>
      <c r="KP185" s="30"/>
      <c r="KQ185" s="30"/>
      <c r="KR185" s="30"/>
      <c r="KS185" s="30">
        <v>1171</v>
      </c>
      <c r="KT185" s="12">
        <v>11233</v>
      </c>
      <c r="KU185" s="30">
        <v>4867</v>
      </c>
      <c r="KV185" s="30">
        <v>4563</v>
      </c>
      <c r="KW185" s="30"/>
      <c r="KX185" s="30"/>
      <c r="KY185" s="30"/>
      <c r="KZ185" s="30"/>
      <c r="LA185" s="30"/>
      <c r="LB185" s="30"/>
      <c r="LC185" s="30"/>
      <c r="LD185" s="30"/>
      <c r="LE185" s="30"/>
      <c r="LF185" s="30"/>
      <c r="LG185" s="30"/>
      <c r="LH185" s="30"/>
      <c r="LI185" s="30"/>
      <c r="LJ185" s="30"/>
      <c r="LK185" s="30"/>
      <c r="LL185" s="30"/>
      <c r="LM185" s="30"/>
      <c r="LN185" s="30"/>
      <c r="LO185" s="30"/>
      <c r="LP185" s="30"/>
      <c r="LQ185" s="30"/>
      <c r="LR185" s="30"/>
      <c r="LS185" s="30"/>
      <c r="LT185" s="30"/>
      <c r="LU185" s="30"/>
      <c r="LV185" s="30"/>
      <c r="LW185" s="30"/>
      <c r="LX185" s="30"/>
      <c r="LY185" s="30"/>
      <c r="LZ185" s="30"/>
      <c r="MA185" s="30"/>
      <c r="MB185" s="30"/>
      <c r="MC185" s="30"/>
      <c r="MD185" s="30"/>
      <c r="ME185" s="30"/>
      <c r="MF185" s="30">
        <v>0</v>
      </c>
      <c r="MG185" s="30"/>
      <c r="MH185" s="30"/>
      <c r="MI185" s="30"/>
      <c r="MJ185" s="30"/>
      <c r="MK185" s="30"/>
      <c r="ML185" s="30"/>
      <c r="MM185" s="30"/>
      <c r="MN185" s="30"/>
      <c r="MO185" s="30"/>
      <c r="MP185" s="30"/>
      <c r="MQ185" s="30"/>
      <c r="MR185" s="30"/>
      <c r="MS185" s="30"/>
      <c r="MT185" s="30"/>
      <c r="MU185" s="30"/>
      <c r="MV185" s="2">
        <v>46932</v>
      </c>
      <c r="MW185" s="30">
        <v>12298</v>
      </c>
      <c r="MX185" s="30">
        <v>22325</v>
      </c>
      <c r="MY185" s="30"/>
      <c r="MZ185" s="30"/>
      <c r="NA185" s="30">
        <v>2250</v>
      </c>
      <c r="NB185" s="30">
        <v>2982</v>
      </c>
      <c r="NC185" s="30">
        <v>1961</v>
      </c>
      <c r="ND185" s="30"/>
      <c r="NE185" s="30">
        <v>0</v>
      </c>
      <c r="NF185" s="30"/>
      <c r="NG185" s="30"/>
      <c r="NH185" s="30"/>
      <c r="NI185" s="30"/>
      <c r="NJ185" s="30"/>
      <c r="NK185" s="30"/>
      <c r="NL185" s="30"/>
      <c r="NM185" s="30"/>
      <c r="NN185" s="30"/>
      <c r="NO185" s="30"/>
      <c r="NP185" s="30"/>
      <c r="NQ185" s="30"/>
      <c r="NR185" s="30"/>
      <c r="NS185" s="30"/>
      <c r="NT185" s="30"/>
      <c r="NU185" s="30"/>
      <c r="NV185" s="30"/>
      <c r="NW185" s="30"/>
      <c r="NX185" s="2">
        <v>41816</v>
      </c>
      <c r="NY185" s="4">
        <v>88748</v>
      </c>
    </row>
    <row r="186" spans="1:389" x14ac:dyDescent="0.25">
      <c r="A186" s="76">
        <v>39904</v>
      </c>
      <c r="B186" s="30">
        <v>33455</v>
      </c>
      <c r="C186" s="30">
        <v>18402</v>
      </c>
      <c r="D186" s="30"/>
      <c r="E186" s="30"/>
      <c r="F186" s="30"/>
      <c r="G186" s="30"/>
      <c r="H186" s="30"/>
      <c r="I186" s="30"/>
      <c r="J186" s="30"/>
      <c r="K186" s="30">
        <v>1602</v>
      </c>
      <c r="L186" s="30">
        <v>33622</v>
      </c>
      <c r="M186" s="30">
        <v>11319</v>
      </c>
      <c r="N186" s="30">
        <v>13556</v>
      </c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>
        <v>0</v>
      </c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">
        <v>111956</v>
      </c>
      <c r="BQ186" s="30">
        <v>9281</v>
      </c>
      <c r="BR186" s="30">
        <v>2751</v>
      </c>
      <c r="BS186" s="30"/>
      <c r="BT186" s="30"/>
      <c r="BU186" s="30">
        <v>1051</v>
      </c>
      <c r="BV186" s="30">
        <v>387</v>
      </c>
      <c r="BW186" s="30">
        <v>288</v>
      </c>
      <c r="BX186" s="30"/>
      <c r="BY186" s="30">
        <v>0</v>
      </c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2">
        <v>13758</v>
      </c>
      <c r="CS186" s="4">
        <v>125714</v>
      </c>
      <c r="CT186" s="30">
        <v>5391</v>
      </c>
      <c r="CU186" s="30">
        <v>2524</v>
      </c>
      <c r="CV186" s="30"/>
      <c r="CW186" s="30"/>
      <c r="CX186" s="30"/>
      <c r="CY186" s="30"/>
      <c r="CZ186" s="30"/>
      <c r="DA186" s="30"/>
      <c r="DB186" s="30"/>
      <c r="DC186" s="30"/>
      <c r="DD186" s="30"/>
      <c r="DE186" s="30">
        <v>277</v>
      </c>
      <c r="DF186" s="30">
        <v>2549</v>
      </c>
      <c r="DG186" s="30">
        <v>1912</v>
      </c>
      <c r="DH186" s="30">
        <v>1401</v>
      </c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>
        <v>0</v>
      </c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2">
        <v>14054</v>
      </c>
      <c r="FI186" s="30">
        <v>1286</v>
      </c>
      <c r="FJ186" s="30">
        <v>147</v>
      </c>
      <c r="FK186" s="30"/>
      <c r="FL186" s="30"/>
      <c r="FM186" s="30">
        <v>170</v>
      </c>
      <c r="FN186" s="30">
        <v>126</v>
      </c>
      <c r="FO186" s="30">
        <v>33</v>
      </c>
      <c r="FP186" s="30"/>
      <c r="FQ186" s="30">
        <v>0</v>
      </c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2">
        <v>1762</v>
      </c>
      <c r="GK186" s="4">
        <v>15816</v>
      </c>
      <c r="GL186" s="105">
        <v>5142167</v>
      </c>
      <c r="GM186" s="30">
        <v>2668472</v>
      </c>
      <c r="GN186" s="30"/>
      <c r="GO186" s="30"/>
      <c r="GP186" s="30"/>
      <c r="GQ186" s="30"/>
      <c r="GR186" s="30"/>
      <c r="GS186" s="30"/>
      <c r="GT186" s="30"/>
      <c r="GU186" s="30"/>
      <c r="GV186" s="30"/>
      <c r="GW186" s="30">
        <v>238317</v>
      </c>
      <c r="GX186" s="30">
        <v>4272578</v>
      </c>
      <c r="GY186" s="30">
        <v>1614905</v>
      </c>
      <c r="GZ186" s="30">
        <v>1107150</v>
      </c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>
        <v>0</v>
      </c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  <c r="IU186" s="30"/>
      <c r="IV186" s="30"/>
      <c r="IW186" s="30"/>
      <c r="IX186" s="30"/>
      <c r="IY186" s="30"/>
      <c r="IZ186" s="2">
        <v>15043589</v>
      </c>
      <c r="JA186" s="30">
        <v>75258</v>
      </c>
      <c r="JB186" s="30">
        <v>35214</v>
      </c>
      <c r="JC186" s="30"/>
      <c r="JD186" s="30"/>
      <c r="JE186" s="30"/>
      <c r="JF186" s="30">
        <v>7791</v>
      </c>
      <c r="JG186" s="30">
        <v>2643</v>
      </c>
      <c r="JH186" s="30">
        <v>989</v>
      </c>
      <c r="JI186" s="30"/>
      <c r="JJ186" s="30"/>
      <c r="JK186" s="30"/>
      <c r="JL186" s="30">
        <v>0</v>
      </c>
      <c r="JM186" s="30"/>
      <c r="JN186" s="30"/>
      <c r="JO186" s="30"/>
      <c r="JP186" s="30"/>
      <c r="JQ186" s="30"/>
      <c r="JR186" s="30"/>
      <c r="JS186" s="30"/>
      <c r="JT186" s="30"/>
      <c r="JU186" s="30"/>
      <c r="JV186" s="30"/>
      <c r="JW186" s="30"/>
      <c r="JX186" s="30"/>
      <c r="JY186" s="30"/>
      <c r="JZ186" s="30"/>
      <c r="KA186" s="30"/>
      <c r="KB186" s="30"/>
      <c r="KC186" s="30"/>
      <c r="KD186" s="30"/>
      <c r="KE186" s="30"/>
      <c r="KF186" s="2">
        <v>121895</v>
      </c>
      <c r="KG186" s="4">
        <v>15165484</v>
      </c>
      <c r="KH186" s="30">
        <v>15850</v>
      </c>
      <c r="KI186" s="30">
        <v>10400</v>
      </c>
      <c r="KJ186" s="30"/>
      <c r="KK186" s="30"/>
      <c r="KL186" s="30"/>
      <c r="KM186" s="30"/>
      <c r="KN186" s="30"/>
      <c r="KO186" s="30"/>
      <c r="KP186" s="30"/>
      <c r="KQ186" s="30"/>
      <c r="KR186" s="30"/>
      <c r="KS186" s="30">
        <v>1515</v>
      </c>
      <c r="KT186" s="12">
        <v>12198</v>
      </c>
      <c r="KU186" s="30">
        <v>6273</v>
      </c>
      <c r="KV186" s="30">
        <v>8619</v>
      </c>
      <c r="KW186" s="30"/>
      <c r="KX186" s="30"/>
      <c r="KY186" s="30"/>
      <c r="KZ186" s="30"/>
      <c r="LA186" s="30"/>
      <c r="LB186" s="30"/>
      <c r="LC186" s="30"/>
      <c r="LD186" s="30"/>
      <c r="LE186" s="30"/>
      <c r="LF186" s="30"/>
      <c r="LG186" s="30"/>
      <c r="LH186" s="30"/>
      <c r="LI186" s="30"/>
      <c r="LJ186" s="30"/>
      <c r="LK186" s="30"/>
      <c r="LL186" s="30"/>
      <c r="LM186" s="30"/>
      <c r="LN186" s="30"/>
      <c r="LO186" s="30"/>
      <c r="LP186" s="30"/>
      <c r="LQ186" s="30"/>
      <c r="LR186" s="30"/>
      <c r="LS186" s="30"/>
      <c r="LT186" s="30"/>
      <c r="LU186" s="30"/>
      <c r="LV186" s="30"/>
      <c r="LW186" s="30"/>
      <c r="LX186" s="30"/>
      <c r="LY186" s="30"/>
      <c r="LZ186" s="30"/>
      <c r="MA186" s="30"/>
      <c r="MB186" s="30"/>
      <c r="MC186" s="30"/>
      <c r="MD186" s="30"/>
      <c r="ME186" s="30"/>
      <c r="MF186" s="30">
        <v>0</v>
      </c>
      <c r="MG186" s="30"/>
      <c r="MH186" s="30"/>
      <c r="MI186" s="30"/>
      <c r="MJ186" s="30"/>
      <c r="MK186" s="30"/>
      <c r="ML186" s="30"/>
      <c r="MM186" s="30"/>
      <c r="MN186" s="30"/>
      <c r="MO186" s="30"/>
      <c r="MP186" s="30"/>
      <c r="MQ186" s="30"/>
      <c r="MR186" s="30"/>
      <c r="MS186" s="30"/>
      <c r="MT186" s="30"/>
      <c r="MU186" s="30"/>
      <c r="MV186" s="2">
        <v>54855</v>
      </c>
      <c r="MW186" s="30">
        <v>24114</v>
      </c>
      <c r="MX186" s="30">
        <v>12781</v>
      </c>
      <c r="MY186" s="30"/>
      <c r="MZ186" s="30"/>
      <c r="NA186" s="30">
        <v>1222</v>
      </c>
      <c r="NB186" s="30">
        <v>218</v>
      </c>
      <c r="NC186" s="30">
        <v>54</v>
      </c>
      <c r="ND186" s="30"/>
      <c r="NE186" s="30">
        <v>0</v>
      </c>
      <c r="NF186" s="30"/>
      <c r="NG186" s="30"/>
      <c r="NH186" s="30"/>
      <c r="NI186" s="30"/>
      <c r="NJ186" s="30"/>
      <c r="NK186" s="30"/>
      <c r="NL186" s="30"/>
      <c r="NM186" s="30"/>
      <c r="NN186" s="30"/>
      <c r="NO186" s="30"/>
      <c r="NP186" s="30"/>
      <c r="NQ186" s="30"/>
      <c r="NR186" s="30"/>
      <c r="NS186" s="30"/>
      <c r="NT186" s="30"/>
      <c r="NU186" s="30"/>
      <c r="NV186" s="30"/>
      <c r="NW186" s="30"/>
      <c r="NX186" s="2">
        <v>38389</v>
      </c>
      <c r="NY186" s="4">
        <v>93244</v>
      </c>
    </row>
    <row r="187" spans="1:389" x14ac:dyDescent="0.25">
      <c r="A187" s="76">
        <v>39934</v>
      </c>
      <c r="B187" s="30">
        <v>45219</v>
      </c>
      <c r="C187" s="30">
        <v>24411</v>
      </c>
      <c r="D187" s="30"/>
      <c r="E187" s="30"/>
      <c r="F187" s="30"/>
      <c r="G187" s="30"/>
      <c r="H187" s="30"/>
      <c r="I187" s="30"/>
      <c r="J187" s="30"/>
      <c r="K187" s="30">
        <v>1999</v>
      </c>
      <c r="L187" s="30">
        <v>36242</v>
      </c>
      <c r="M187" s="30">
        <v>15576</v>
      </c>
      <c r="N187" s="30">
        <v>23033</v>
      </c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>
        <v>0</v>
      </c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">
        <v>146480</v>
      </c>
      <c r="BQ187" s="30">
        <v>12671</v>
      </c>
      <c r="BR187" s="30">
        <v>2483</v>
      </c>
      <c r="BS187" s="30"/>
      <c r="BT187" s="30"/>
      <c r="BU187" s="30">
        <v>1648</v>
      </c>
      <c r="BV187" s="30">
        <v>244</v>
      </c>
      <c r="BW187" s="30">
        <v>56</v>
      </c>
      <c r="BX187" s="30"/>
      <c r="BY187" s="30">
        <v>0</v>
      </c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2">
        <v>17102</v>
      </c>
      <c r="CS187" s="4">
        <v>163582</v>
      </c>
      <c r="CT187" s="30">
        <v>6987</v>
      </c>
      <c r="CU187" s="30">
        <v>3444</v>
      </c>
      <c r="CV187" s="30"/>
      <c r="CW187" s="30"/>
      <c r="CX187" s="30"/>
      <c r="CY187" s="30"/>
      <c r="CZ187" s="30"/>
      <c r="DA187" s="30"/>
      <c r="DB187" s="30"/>
      <c r="DC187" s="30"/>
      <c r="DD187" s="30"/>
      <c r="DE187" s="30">
        <v>381</v>
      </c>
      <c r="DF187" s="30">
        <v>3104</v>
      </c>
      <c r="DG187" s="30">
        <v>2351</v>
      </c>
      <c r="DH187" s="30">
        <v>1886</v>
      </c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>
        <v>0</v>
      </c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2">
        <v>18153</v>
      </c>
      <c r="FI187" s="30">
        <v>1769</v>
      </c>
      <c r="FJ187" s="30">
        <v>173</v>
      </c>
      <c r="FK187" s="30"/>
      <c r="FL187" s="30"/>
      <c r="FM187" s="30">
        <v>240</v>
      </c>
      <c r="FN187" s="30">
        <v>45</v>
      </c>
      <c r="FO187" s="30">
        <v>7</v>
      </c>
      <c r="FP187" s="30"/>
      <c r="FQ187" s="30">
        <v>0</v>
      </c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2">
        <v>2234</v>
      </c>
      <c r="GK187" s="4">
        <v>20387</v>
      </c>
      <c r="GL187" s="105">
        <v>7116803</v>
      </c>
      <c r="GM187" s="30">
        <v>3622773</v>
      </c>
      <c r="GN187" s="30"/>
      <c r="GO187" s="30"/>
      <c r="GP187" s="30"/>
      <c r="GQ187" s="30"/>
      <c r="GR187" s="30"/>
      <c r="GS187" s="30"/>
      <c r="GT187" s="30"/>
      <c r="GU187" s="30"/>
      <c r="GV187" s="30"/>
      <c r="GW187" s="30">
        <v>292158</v>
      </c>
      <c r="GX187" s="30">
        <v>4776631</v>
      </c>
      <c r="GY187" s="30">
        <v>2386359</v>
      </c>
      <c r="GZ187" s="30">
        <v>1958202</v>
      </c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>
        <v>0</v>
      </c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  <c r="IU187" s="30"/>
      <c r="IV187" s="30"/>
      <c r="IW187" s="30"/>
      <c r="IX187" s="30"/>
      <c r="IY187" s="30"/>
      <c r="IZ187" s="2">
        <v>20152926</v>
      </c>
      <c r="JA187" s="30">
        <v>65004</v>
      </c>
      <c r="JB187" s="30">
        <v>22396</v>
      </c>
      <c r="JC187" s="30"/>
      <c r="JD187" s="30"/>
      <c r="JE187" s="30"/>
      <c r="JF187" s="30">
        <v>9825</v>
      </c>
      <c r="JG187" s="30">
        <v>1718</v>
      </c>
      <c r="JH187" s="30">
        <v>242</v>
      </c>
      <c r="JI187" s="30"/>
      <c r="JJ187" s="30"/>
      <c r="JK187" s="30"/>
      <c r="JL187" s="30">
        <v>0</v>
      </c>
      <c r="JM187" s="30"/>
      <c r="JN187" s="30"/>
      <c r="JO187" s="30"/>
      <c r="JP187" s="30"/>
      <c r="JQ187" s="30"/>
      <c r="JR187" s="30"/>
      <c r="JS187" s="30"/>
      <c r="JT187" s="30"/>
      <c r="JU187" s="30"/>
      <c r="JV187" s="30"/>
      <c r="JW187" s="30"/>
      <c r="JX187" s="30"/>
      <c r="JY187" s="30"/>
      <c r="JZ187" s="30"/>
      <c r="KA187" s="30"/>
      <c r="KB187" s="30"/>
      <c r="KC187" s="30"/>
      <c r="KD187" s="30"/>
      <c r="KE187" s="30"/>
      <c r="KF187" s="2">
        <v>99185</v>
      </c>
      <c r="KG187" s="4">
        <v>20252111</v>
      </c>
      <c r="KH187" s="30">
        <v>16303</v>
      </c>
      <c r="KI187" s="30">
        <v>11917</v>
      </c>
      <c r="KJ187" s="30"/>
      <c r="KK187" s="30"/>
      <c r="KL187" s="30"/>
      <c r="KM187" s="30"/>
      <c r="KN187" s="30"/>
      <c r="KO187" s="30"/>
      <c r="KP187" s="30"/>
      <c r="KQ187" s="30"/>
      <c r="KR187" s="30"/>
      <c r="KS187" s="30">
        <v>1260</v>
      </c>
      <c r="KT187" s="12">
        <v>9872</v>
      </c>
      <c r="KU187" s="30">
        <v>6493</v>
      </c>
      <c r="KV187" s="30">
        <v>8775</v>
      </c>
      <c r="KW187" s="30"/>
      <c r="KX187" s="30"/>
      <c r="KY187" s="30"/>
      <c r="KZ187" s="30"/>
      <c r="LA187" s="30"/>
      <c r="LB187" s="30"/>
      <c r="LC187" s="30"/>
      <c r="LD187" s="30"/>
      <c r="LE187" s="30"/>
      <c r="LF187" s="30"/>
      <c r="LG187" s="30"/>
      <c r="LH187" s="30"/>
      <c r="LI187" s="30"/>
      <c r="LJ187" s="30"/>
      <c r="LK187" s="30"/>
      <c r="LL187" s="30"/>
      <c r="LM187" s="30"/>
      <c r="LN187" s="30"/>
      <c r="LO187" s="30"/>
      <c r="LP187" s="30"/>
      <c r="LQ187" s="30"/>
      <c r="LR187" s="30"/>
      <c r="LS187" s="30"/>
      <c r="LT187" s="30"/>
      <c r="LU187" s="30"/>
      <c r="LV187" s="30"/>
      <c r="LW187" s="30"/>
      <c r="LX187" s="30"/>
      <c r="LY187" s="30"/>
      <c r="LZ187" s="30"/>
      <c r="MA187" s="30"/>
      <c r="MB187" s="30"/>
      <c r="MC187" s="30"/>
      <c r="MD187" s="30"/>
      <c r="ME187" s="30"/>
      <c r="MF187" s="30">
        <v>0</v>
      </c>
      <c r="MG187" s="30"/>
      <c r="MH187" s="30"/>
      <c r="MI187" s="30"/>
      <c r="MJ187" s="30"/>
      <c r="MK187" s="30"/>
      <c r="ML187" s="30"/>
      <c r="MM187" s="30"/>
      <c r="MN187" s="30"/>
      <c r="MO187" s="30"/>
      <c r="MP187" s="30"/>
      <c r="MQ187" s="30"/>
      <c r="MR187" s="30"/>
      <c r="MS187" s="30"/>
      <c r="MT187" s="30"/>
      <c r="MU187" s="30"/>
      <c r="MV187" s="2">
        <v>54620</v>
      </c>
      <c r="MW187" s="30">
        <v>27403</v>
      </c>
      <c r="MX187" s="30">
        <v>13761</v>
      </c>
      <c r="MY187" s="30"/>
      <c r="MZ187" s="30"/>
      <c r="NA187" s="30">
        <v>2424</v>
      </c>
      <c r="NB187" s="30">
        <v>430</v>
      </c>
      <c r="NC187" s="30">
        <v>86</v>
      </c>
      <c r="ND187" s="30"/>
      <c r="NE187" s="30">
        <v>0</v>
      </c>
      <c r="NF187" s="30"/>
      <c r="NG187" s="30"/>
      <c r="NH187" s="30"/>
      <c r="NI187" s="30"/>
      <c r="NJ187" s="30"/>
      <c r="NK187" s="30"/>
      <c r="NL187" s="30"/>
      <c r="NM187" s="30"/>
      <c r="NN187" s="30"/>
      <c r="NO187" s="30"/>
      <c r="NP187" s="30"/>
      <c r="NQ187" s="30"/>
      <c r="NR187" s="30"/>
      <c r="NS187" s="30"/>
      <c r="NT187" s="30"/>
      <c r="NU187" s="30"/>
      <c r="NV187" s="30"/>
      <c r="NW187" s="30"/>
      <c r="NX187" s="2">
        <v>44104</v>
      </c>
      <c r="NY187" s="4">
        <v>98724</v>
      </c>
    </row>
    <row r="188" spans="1:389" x14ac:dyDescent="0.25">
      <c r="A188" s="76">
        <v>39965</v>
      </c>
      <c r="B188" s="30">
        <v>55119</v>
      </c>
      <c r="C188" s="30">
        <v>35823</v>
      </c>
      <c r="D188" s="30"/>
      <c r="E188" s="30"/>
      <c r="F188" s="30"/>
      <c r="G188" s="30"/>
      <c r="H188" s="30"/>
      <c r="I188" s="30"/>
      <c r="J188" s="30"/>
      <c r="K188" s="30">
        <v>2237</v>
      </c>
      <c r="L188" s="30">
        <v>42905</v>
      </c>
      <c r="M188" s="30">
        <v>19777</v>
      </c>
      <c r="N188" s="30">
        <v>18371</v>
      </c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>
        <v>0</v>
      </c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">
        <v>174232</v>
      </c>
      <c r="BQ188" s="30">
        <v>15963</v>
      </c>
      <c r="BR188" s="30">
        <v>2528</v>
      </c>
      <c r="BS188" s="30"/>
      <c r="BT188" s="30"/>
      <c r="BU188" s="30">
        <v>2746</v>
      </c>
      <c r="BV188" s="30">
        <v>324</v>
      </c>
      <c r="BW188" s="30">
        <v>20</v>
      </c>
      <c r="BX188" s="30"/>
      <c r="BY188" s="30">
        <v>0</v>
      </c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2">
        <v>21581</v>
      </c>
      <c r="CS188" s="4">
        <v>195813</v>
      </c>
      <c r="CT188" s="30">
        <v>7250</v>
      </c>
      <c r="CU188" s="30">
        <v>3976</v>
      </c>
      <c r="CV188" s="30"/>
      <c r="CW188" s="30"/>
      <c r="CX188" s="30"/>
      <c r="CY188" s="30"/>
      <c r="CZ188" s="30"/>
      <c r="DA188" s="30"/>
      <c r="DB188" s="30"/>
      <c r="DC188" s="30"/>
      <c r="DD188" s="30"/>
      <c r="DE188" s="30">
        <v>283</v>
      </c>
      <c r="DF188" s="30">
        <v>3419</v>
      </c>
      <c r="DG188" s="30">
        <v>2475</v>
      </c>
      <c r="DH188" s="30">
        <v>1270</v>
      </c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>
        <v>0</v>
      </c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2">
        <v>18673</v>
      </c>
      <c r="FI188" s="30">
        <v>1853</v>
      </c>
      <c r="FJ188" s="30">
        <v>281</v>
      </c>
      <c r="FK188" s="30"/>
      <c r="FL188" s="30"/>
      <c r="FM188" s="30">
        <v>399</v>
      </c>
      <c r="FN188" s="30">
        <v>58</v>
      </c>
      <c r="FO188" s="30">
        <v>7</v>
      </c>
      <c r="FP188" s="30"/>
      <c r="FQ188" s="30">
        <v>0</v>
      </c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2">
        <v>2598</v>
      </c>
      <c r="GK188" s="4">
        <v>21271</v>
      </c>
      <c r="GL188" s="105">
        <v>8440265</v>
      </c>
      <c r="GM188" s="30">
        <v>5274474</v>
      </c>
      <c r="GN188" s="30"/>
      <c r="GO188" s="30"/>
      <c r="GP188" s="30"/>
      <c r="GQ188" s="30"/>
      <c r="GR188" s="30"/>
      <c r="GS188" s="30"/>
      <c r="GT188" s="30"/>
      <c r="GU188" s="30"/>
      <c r="GV188" s="30"/>
      <c r="GW188" s="30">
        <v>300560</v>
      </c>
      <c r="GX188" s="30">
        <v>5613187</v>
      </c>
      <c r="GY188" s="30">
        <v>3145158</v>
      </c>
      <c r="GZ188" s="30">
        <v>1618257</v>
      </c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>
        <v>0</v>
      </c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  <c r="IU188" s="30"/>
      <c r="IV188" s="30"/>
      <c r="IW188" s="30"/>
      <c r="IX188" s="30"/>
      <c r="IY188" s="30"/>
      <c r="IZ188" s="2">
        <v>24391901</v>
      </c>
      <c r="JA188" s="30">
        <v>107063</v>
      </c>
      <c r="JB188" s="30">
        <v>13636</v>
      </c>
      <c r="JC188" s="30"/>
      <c r="JD188" s="30"/>
      <c r="JE188" s="30"/>
      <c r="JF188" s="30">
        <v>11731</v>
      </c>
      <c r="JG188" s="30">
        <v>3729</v>
      </c>
      <c r="JH188" s="30">
        <v>68</v>
      </c>
      <c r="JI188" s="30"/>
      <c r="JJ188" s="30"/>
      <c r="JK188" s="30"/>
      <c r="JL188" s="30">
        <v>0</v>
      </c>
      <c r="JM188" s="30"/>
      <c r="JN188" s="30"/>
      <c r="JO188" s="30"/>
      <c r="JP188" s="30"/>
      <c r="JQ188" s="30"/>
      <c r="JR188" s="30"/>
      <c r="JS188" s="30"/>
      <c r="JT188" s="30"/>
      <c r="JU188" s="30"/>
      <c r="JV188" s="30"/>
      <c r="JW188" s="30"/>
      <c r="JX188" s="30"/>
      <c r="JY188" s="30"/>
      <c r="JZ188" s="30"/>
      <c r="KA188" s="30"/>
      <c r="KB188" s="30"/>
      <c r="KC188" s="30"/>
      <c r="KD188" s="30"/>
      <c r="KE188" s="30"/>
      <c r="KF188" s="2">
        <v>136227</v>
      </c>
      <c r="KG188" s="4">
        <v>24528128</v>
      </c>
      <c r="KH188" s="30">
        <v>19787</v>
      </c>
      <c r="KI188" s="30">
        <v>11392</v>
      </c>
      <c r="KJ188" s="30"/>
      <c r="KK188" s="30"/>
      <c r="KL188" s="30"/>
      <c r="KM188" s="30"/>
      <c r="KN188" s="30"/>
      <c r="KO188" s="30"/>
      <c r="KP188" s="30"/>
      <c r="KQ188" s="30"/>
      <c r="KR188" s="30"/>
      <c r="KS188" s="30">
        <v>677</v>
      </c>
      <c r="KT188" s="12">
        <v>12957</v>
      </c>
      <c r="KU188" s="30">
        <v>6548</v>
      </c>
      <c r="KV188" s="30">
        <v>8589</v>
      </c>
      <c r="KW188" s="30"/>
      <c r="KX188" s="30"/>
      <c r="KY188" s="30"/>
      <c r="KZ188" s="30"/>
      <c r="LA188" s="30"/>
      <c r="LB188" s="30"/>
      <c r="LC188" s="30"/>
      <c r="LD188" s="30"/>
      <c r="LE188" s="30"/>
      <c r="LF188" s="30"/>
      <c r="LG188" s="30"/>
      <c r="LH188" s="30"/>
      <c r="LI188" s="30"/>
      <c r="LJ188" s="30"/>
      <c r="LK188" s="30"/>
      <c r="LL188" s="30"/>
      <c r="LM188" s="30"/>
      <c r="LN188" s="30"/>
      <c r="LO188" s="30"/>
      <c r="LP188" s="30"/>
      <c r="LQ188" s="30"/>
      <c r="LR188" s="30"/>
      <c r="LS188" s="30"/>
      <c r="LT188" s="30"/>
      <c r="LU188" s="30"/>
      <c r="LV188" s="30"/>
      <c r="LW188" s="30"/>
      <c r="LX188" s="30"/>
      <c r="LY188" s="30"/>
      <c r="LZ188" s="30"/>
      <c r="MA188" s="30"/>
      <c r="MB188" s="30"/>
      <c r="MC188" s="30"/>
      <c r="MD188" s="30"/>
      <c r="ME188" s="30"/>
      <c r="MF188" s="30">
        <v>0</v>
      </c>
      <c r="MG188" s="30"/>
      <c r="MH188" s="30"/>
      <c r="MI188" s="30"/>
      <c r="MJ188" s="30"/>
      <c r="MK188" s="30"/>
      <c r="ML188" s="30"/>
      <c r="MM188" s="30"/>
      <c r="MN188" s="30"/>
      <c r="MO188" s="30"/>
      <c r="MP188" s="30"/>
      <c r="MQ188" s="30"/>
      <c r="MR188" s="30"/>
      <c r="MS188" s="30"/>
      <c r="MT188" s="30"/>
      <c r="MU188" s="30"/>
      <c r="MV188" s="2">
        <v>59950</v>
      </c>
      <c r="MW188" s="30">
        <v>12697</v>
      </c>
      <c r="MX188" s="30">
        <v>2877</v>
      </c>
      <c r="MY188" s="30"/>
      <c r="MZ188" s="30"/>
      <c r="NA188" s="30">
        <v>2123</v>
      </c>
      <c r="NB188" s="30">
        <v>382</v>
      </c>
      <c r="NC188" s="30">
        <v>94</v>
      </c>
      <c r="ND188" s="30"/>
      <c r="NE188" s="30">
        <v>0</v>
      </c>
      <c r="NF188" s="30"/>
      <c r="NG188" s="30"/>
      <c r="NH188" s="30"/>
      <c r="NI188" s="30"/>
      <c r="NJ188" s="30"/>
      <c r="NK188" s="30"/>
      <c r="NL188" s="30"/>
      <c r="NM188" s="30"/>
      <c r="NN188" s="30"/>
      <c r="NO188" s="30"/>
      <c r="NP188" s="30"/>
      <c r="NQ188" s="30"/>
      <c r="NR188" s="30"/>
      <c r="NS188" s="30"/>
      <c r="NT188" s="30"/>
      <c r="NU188" s="30"/>
      <c r="NV188" s="30"/>
      <c r="NW188" s="30"/>
      <c r="NX188" s="2">
        <v>18173</v>
      </c>
      <c r="NY188" s="4">
        <v>78123</v>
      </c>
    </row>
    <row r="189" spans="1:389" x14ac:dyDescent="0.25">
      <c r="A189" s="76">
        <v>39995</v>
      </c>
      <c r="B189" s="30">
        <v>68033</v>
      </c>
      <c r="C189" s="30">
        <v>37027</v>
      </c>
      <c r="D189" s="30"/>
      <c r="E189" s="30"/>
      <c r="F189" s="30"/>
      <c r="G189" s="30"/>
      <c r="H189" s="30"/>
      <c r="I189" s="30"/>
      <c r="J189" s="30"/>
      <c r="K189" s="30">
        <v>990</v>
      </c>
      <c r="L189" s="30">
        <v>40165</v>
      </c>
      <c r="M189" s="30">
        <v>13115</v>
      </c>
      <c r="N189" s="30">
        <v>7120</v>
      </c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>
        <v>0</v>
      </c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">
        <v>166450</v>
      </c>
      <c r="BQ189" s="30">
        <v>23850</v>
      </c>
      <c r="BR189" s="30">
        <v>2746</v>
      </c>
      <c r="BS189" s="30"/>
      <c r="BT189" s="30">
        <v>20</v>
      </c>
      <c r="BU189" s="30">
        <v>4561</v>
      </c>
      <c r="BV189" s="30">
        <v>395</v>
      </c>
      <c r="BW189" s="30">
        <v>473</v>
      </c>
      <c r="BX189" s="30"/>
      <c r="BY189" s="30">
        <v>0</v>
      </c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2">
        <v>32045</v>
      </c>
      <c r="CS189" s="4">
        <v>198495</v>
      </c>
      <c r="CT189" s="30">
        <v>10151</v>
      </c>
      <c r="CU189" s="30">
        <v>4675</v>
      </c>
      <c r="CV189" s="30"/>
      <c r="CW189" s="30"/>
      <c r="CX189" s="30"/>
      <c r="CY189" s="30"/>
      <c r="CZ189" s="30"/>
      <c r="DA189" s="30"/>
      <c r="DB189" s="30"/>
      <c r="DC189" s="30"/>
      <c r="DD189" s="30"/>
      <c r="DE189" s="30">
        <v>203</v>
      </c>
      <c r="DF189" s="30">
        <v>2970</v>
      </c>
      <c r="DG189" s="30">
        <v>1834</v>
      </c>
      <c r="DH189" s="30">
        <v>656</v>
      </c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>
        <v>0</v>
      </c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2">
        <v>20489</v>
      </c>
      <c r="FI189" s="30">
        <v>3012</v>
      </c>
      <c r="FJ189" s="30">
        <v>258</v>
      </c>
      <c r="FK189" s="30"/>
      <c r="FL189" s="30">
        <v>6</v>
      </c>
      <c r="FM189" s="30">
        <v>393</v>
      </c>
      <c r="FN189" s="30">
        <v>69</v>
      </c>
      <c r="FO189" s="30">
        <v>22</v>
      </c>
      <c r="FP189" s="30"/>
      <c r="FQ189" s="30">
        <v>0</v>
      </c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2">
        <v>3760</v>
      </c>
      <c r="GK189" s="4">
        <v>24249</v>
      </c>
      <c r="GL189" s="105">
        <v>9373890</v>
      </c>
      <c r="GM189" s="30">
        <v>4793350</v>
      </c>
      <c r="GN189" s="30"/>
      <c r="GO189" s="30"/>
      <c r="GP189" s="30"/>
      <c r="GQ189" s="30"/>
      <c r="GR189" s="30"/>
      <c r="GS189" s="30"/>
      <c r="GT189" s="30"/>
      <c r="GU189" s="30"/>
      <c r="GV189" s="30"/>
      <c r="GW189" s="30">
        <v>109872</v>
      </c>
      <c r="GX189" s="30">
        <v>5008564</v>
      </c>
      <c r="GY189" s="30">
        <v>1844332</v>
      </c>
      <c r="GZ189" s="30">
        <v>554372</v>
      </c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>
        <v>0</v>
      </c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  <c r="IU189" s="30"/>
      <c r="IV189" s="30"/>
      <c r="IW189" s="30"/>
      <c r="IX189" s="30"/>
      <c r="IY189" s="30"/>
      <c r="IZ189" s="2">
        <v>21684380</v>
      </c>
      <c r="JA189" s="30">
        <v>227562</v>
      </c>
      <c r="JB189" s="30">
        <v>39496</v>
      </c>
      <c r="JC189" s="30"/>
      <c r="JD189" s="30"/>
      <c r="JE189" s="30">
        <v>59</v>
      </c>
      <c r="JF189" s="30">
        <v>24331</v>
      </c>
      <c r="JG189" s="30">
        <v>2493</v>
      </c>
      <c r="JH189" s="30">
        <v>11716</v>
      </c>
      <c r="JI189" s="30"/>
      <c r="JJ189" s="30"/>
      <c r="JK189" s="30"/>
      <c r="JL189" s="30">
        <v>0</v>
      </c>
      <c r="JM189" s="30"/>
      <c r="JN189" s="30"/>
      <c r="JO189" s="30"/>
      <c r="JP189" s="30"/>
      <c r="JQ189" s="30"/>
      <c r="JR189" s="30"/>
      <c r="JS189" s="30"/>
      <c r="JT189" s="30"/>
      <c r="JU189" s="30"/>
      <c r="JV189" s="30"/>
      <c r="JW189" s="30"/>
      <c r="JX189" s="30"/>
      <c r="JY189" s="30"/>
      <c r="JZ189" s="30"/>
      <c r="KA189" s="30"/>
      <c r="KB189" s="30"/>
      <c r="KC189" s="30"/>
      <c r="KD189" s="30"/>
      <c r="KE189" s="30"/>
      <c r="KF189" s="2">
        <v>305657</v>
      </c>
      <c r="KG189" s="4">
        <v>21990037</v>
      </c>
      <c r="KH189" s="30">
        <v>21410</v>
      </c>
      <c r="KI189" s="30">
        <v>15128</v>
      </c>
      <c r="KJ189" s="30"/>
      <c r="KK189" s="30"/>
      <c r="KL189" s="30"/>
      <c r="KM189" s="30"/>
      <c r="KN189" s="30"/>
      <c r="KO189" s="30"/>
      <c r="KP189" s="30"/>
      <c r="KQ189" s="30"/>
      <c r="KR189" s="30"/>
      <c r="KS189" s="30">
        <v>773</v>
      </c>
      <c r="KT189" s="12">
        <v>8026</v>
      </c>
      <c r="KU189" s="30">
        <v>6041</v>
      </c>
      <c r="KV189" s="30">
        <v>6750</v>
      </c>
      <c r="KW189" s="30"/>
      <c r="KX189" s="30"/>
      <c r="KY189" s="30"/>
      <c r="KZ189" s="30"/>
      <c r="LA189" s="30"/>
      <c r="LB189" s="30"/>
      <c r="LC189" s="30"/>
      <c r="LD189" s="30"/>
      <c r="LE189" s="30"/>
      <c r="LF189" s="30"/>
      <c r="LG189" s="30"/>
      <c r="LH189" s="30"/>
      <c r="LI189" s="30"/>
      <c r="LJ189" s="30"/>
      <c r="LK189" s="30"/>
      <c r="LL189" s="30"/>
      <c r="LM189" s="30"/>
      <c r="LN189" s="30"/>
      <c r="LO189" s="30"/>
      <c r="LP189" s="30"/>
      <c r="LQ189" s="30"/>
      <c r="LR189" s="30"/>
      <c r="LS189" s="30"/>
      <c r="LT189" s="30"/>
      <c r="LU189" s="30"/>
      <c r="LV189" s="30"/>
      <c r="LW189" s="30"/>
      <c r="LX189" s="30"/>
      <c r="LY189" s="30"/>
      <c r="LZ189" s="30"/>
      <c r="MA189" s="30"/>
      <c r="MB189" s="30"/>
      <c r="MC189" s="30"/>
      <c r="MD189" s="30"/>
      <c r="ME189" s="30"/>
      <c r="MF189" s="30">
        <v>0</v>
      </c>
      <c r="MG189" s="30"/>
      <c r="MH189" s="30"/>
      <c r="MI189" s="30"/>
      <c r="MJ189" s="30"/>
      <c r="MK189" s="30"/>
      <c r="ML189" s="30"/>
      <c r="MM189" s="30"/>
      <c r="MN189" s="30"/>
      <c r="MO189" s="30"/>
      <c r="MP189" s="30"/>
      <c r="MQ189" s="30"/>
      <c r="MR189" s="30"/>
      <c r="MS189" s="30"/>
      <c r="MT189" s="30"/>
      <c r="MU189" s="30"/>
      <c r="MV189" s="2">
        <v>58128</v>
      </c>
      <c r="MW189" s="30">
        <v>22829</v>
      </c>
      <c r="MX189" s="30">
        <v>4409</v>
      </c>
      <c r="MY189" s="30"/>
      <c r="MZ189" s="30">
        <v>20</v>
      </c>
      <c r="NA189" s="30">
        <v>5170</v>
      </c>
      <c r="NB189" s="30">
        <v>627</v>
      </c>
      <c r="NC189" s="30">
        <v>247</v>
      </c>
      <c r="ND189" s="30"/>
      <c r="NE189" s="30">
        <v>0</v>
      </c>
      <c r="NF189" s="30"/>
      <c r="NG189" s="30"/>
      <c r="NH189" s="30"/>
      <c r="NI189" s="30"/>
      <c r="NJ189" s="30"/>
      <c r="NK189" s="30"/>
      <c r="NL189" s="30"/>
      <c r="NM189" s="30"/>
      <c r="NN189" s="30"/>
      <c r="NO189" s="30"/>
      <c r="NP189" s="30"/>
      <c r="NQ189" s="30"/>
      <c r="NR189" s="30"/>
      <c r="NS189" s="30"/>
      <c r="NT189" s="30"/>
      <c r="NU189" s="30"/>
      <c r="NV189" s="30"/>
      <c r="NW189" s="30"/>
      <c r="NX189" s="2">
        <v>33302</v>
      </c>
      <c r="NY189" s="4">
        <v>91430</v>
      </c>
    </row>
    <row r="190" spans="1:389" x14ac:dyDescent="0.25">
      <c r="A190" s="76">
        <v>40026</v>
      </c>
      <c r="B190" s="30">
        <v>70983</v>
      </c>
      <c r="C190" s="30">
        <v>33925</v>
      </c>
      <c r="D190" s="30"/>
      <c r="E190" s="30"/>
      <c r="F190" s="30"/>
      <c r="G190" s="30"/>
      <c r="H190" s="30"/>
      <c r="I190" s="30"/>
      <c r="J190" s="30"/>
      <c r="K190" s="30">
        <v>1526</v>
      </c>
      <c r="L190" s="30">
        <v>27456</v>
      </c>
      <c r="M190" s="30">
        <v>17031</v>
      </c>
      <c r="N190" s="30">
        <v>13560</v>
      </c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>
        <v>0</v>
      </c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">
        <v>164481</v>
      </c>
      <c r="BQ190" s="30">
        <v>11383</v>
      </c>
      <c r="BR190" s="30">
        <v>1393</v>
      </c>
      <c r="BS190" s="30"/>
      <c r="BT190" s="30">
        <v>40</v>
      </c>
      <c r="BU190" s="30">
        <v>2784</v>
      </c>
      <c r="BV190" s="30">
        <v>295</v>
      </c>
      <c r="BW190" s="30">
        <v>720</v>
      </c>
      <c r="BX190" s="30"/>
      <c r="BY190" s="30">
        <v>0</v>
      </c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2">
        <v>16615</v>
      </c>
      <c r="CS190" s="4">
        <v>181096</v>
      </c>
      <c r="CT190" s="30">
        <v>10564</v>
      </c>
      <c r="CU190" s="30">
        <v>4560</v>
      </c>
      <c r="CV190" s="30"/>
      <c r="CW190" s="30"/>
      <c r="CX190" s="30"/>
      <c r="CY190" s="30"/>
      <c r="CZ190" s="30"/>
      <c r="DA190" s="30"/>
      <c r="DB190" s="30"/>
      <c r="DC190" s="30"/>
      <c r="DD190" s="30"/>
      <c r="DE190" s="30">
        <v>290</v>
      </c>
      <c r="DF190" s="30">
        <v>2782</v>
      </c>
      <c r="DG190" s="30">
        <v>1583</v>
      </c>
      <c r="DH190" s="30">
        <v>542</v>
      </c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>
        <v>0</v>
      </c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2">
        <v>20321</v>
      </c>
      <c r="FI190" s="30">
        <v>2139</v>
      </c>
      <c r="FJ190" s="30">
        <v>225</v>
      </c>
      <c r="FK190" s="30"/>
      <c r="FL190" s="30">
        <v>14</v>
      </c>
      <c r="FM190" s="30">
        <v>372</v>
      </c>
      <c r="FN190" s="30">
        <v>79</v>
      </c>
      <c r="FO190" s="30">
        <v>63</v>
      </c>
      <c r="FP190" s="30"/>
      <c r="FQ190" s="30">
        <v>0</v>
      </c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2">
        <v>2892</v>
      </c>
      <c r="GK190" s="4">
        <v>23213</v>
      </c>
      <c r="GL190" s="105">
        <v>10401562</v>
      </c>
      <c r="GM190" s="30">
        <v>4611560</v>
      </c>
      <c r="GN190" s="30"/>
      <c r="GO190" s="30"/>
      <c r="GP190" s="30"/>
      <c r="GQ190" s="30"/>
      <c r="GR190" s="30"/>
      <c r="GS190" s="30"/>
      <c r="GT190" s="30"/>
      <c r="GU190" s="30"/>
      <c r="GV190" s="30"/>
      <c r="GW190" s="30">
        <v>165262</v>
      </c>
      <c r="GX190" s="30">
        <v>3215103</v>
      </c>
      <c r="GY190" s="30">
        <v>2501016</v>
      </c>
      <c r="GZ190" s="30">
        <v>1070157</v>
      </c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>
        <v>0</v>
      </c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  <c r="IU190" s="30"/>
      <c r="IV190" s="30"/>
      <c r="IW190" s="30"/>
      <c r="IX190" s="30"/>
      <c r="IY190" s="30"/>
      <c r="IZ190" s="2">
        <v>21964660</v>
      </c>
      <c r="JA190" s="30">
        <v>114747</v>
      </c>
      <c r="JB190" s="30">
        <v>17892</v>
      </c>
      <c r="JC190" s="30"/>
      <c r="JD190" s="30"/>
      <c r="JE190" s="30">
        <v>105</v>
      </c>
      <c r="JF190" s="30">
        <v>13807</v>
      </c>
      <c r="JG190" s="30">
        <v>2454</v>
      </c>
      <c r="JH190" s="30">
        <v>3658</v>
      </c>
      <c r="JI190" s="30"/>
      <c r="JJ190" s="30"/>
      <c r="JK190" s="30"/>
      <c r="JL190" s="30">
        <v>0</v>
      </c>
      <c r="JM190" s="30"/>
      <c r="JN190" s="30"/>
      <c r="JO190" s="30"/>
      <c r="JP190" s="30"/>
      <c r="JQ190" s="30"/>
      <c r="JR190" s="30"/>
      <c r="JS190" s="30"/>
      <c r="JT190" s="30"/>
      <c r="JU190" s="30"/>
      <c r="JV190" s="30"/>
      <c r="JW190" s="30"/>
      <c r="JX190" s="30"/>
      <c r="JY190" s="30"/>
      <c r="JZ190" s="30"/>
      <c r="KA190" s="30"/>
      <c r="KB190" s="30"/>
      <c r="KC190" s="30"/>
      <c r="KD190" s="30"/>
      <c r="KE190" s="30"/>
      <c r="KF190" s="2">
        <v>152663</v>
      </c>
      <c r="KG190" s="4">
        <v>22117323</v>
      </c>
      <c r="KH190" s="30">
        <v>27002</v>
      </c>
      <c r="KI190" s="30">
        <v>16456</v>
      </c>
      <c r="KJ190" s="30"/>
      <c r="KK190" s="30"/>
      <c r="KL190" s="30"/>
      <c r="KM190" s="30"/>
      <c r="KN190" s="30"/>
      <c r="KO190" s="30"/>
      <c r="KP190" s="30"/>
      <c r="KQ190" s="30"/>
      <c r="KR190" s="30"/>
      <c r="KS190" s="30">
        <v>479</v>
      </c>
      <c r="KT190" s="12">
        <v>6641</v>
      </c>
      <c r="KU190" s="30">
        <v>4335</v>
      </c>
      <c r="KV190" s="30">
        <v>6131</v>
      </c>
      <c r="KW190" s="30"/>
      <c r="KX190" s="30"/>
      <c r="KY190" s="30"/>
      <c r="KZ190" s="30"/>
      <c r="LA190" s="30"/>
      <c r="LB190" s="30"/>
      <c r="LC190" s="30"/>
      <c r="LD190" s="30"/>
      <c r="LE190" s="30"/>
      <c r="LF190" s="30"/>
      <c r="LG190" s="30"/>
      <c r="LH190" s="30"/>
      <c r="LI190" s="30"/>
      <c r="LJ190" s="30"/>
      <c r="LK190" s="30"/>
      <c r="LL190" s="30"/>
      <c r="LM190" s="30"/>
      <c r="LN190" s="30"/>
      <c r="LO190" s="30"/>
      <c r="LP190" s="30"/>
      <c r="LQ190" s="30"/>
      <c r="LR190" s="30"/>
      <c r="LS190" s="30"/>
      <c r="LT190" s="30"/>
      <c r="LU190" s="30"/>
      <c r="LV190" s="30"/>
      <c r="LW190" s="30"/>
      <c r="LX190" s="30"/>
      <c r="LY190" s="30"/>
      <c r="LZ190" s="30"/>
      <c r="MA190" s="30"/>
      <c r="MB190" s="30"/>
      <c r="MC190" s="30"/>
      <c r="MD190" s="30"/>
      <c r="ME190" s="30"/>
      <c r="MF190" s="30">
        <v>0</v>
      </c>
      <c r="MG190" s="30"/>
      <c r="MH190" s="30"/>
      <c r="MI190" s="30"/>
      <c r="MJ190" s="30"/>
      <c r="MK190" s="30"/>
      <c r="ML190" s="30"/>
      <c r="MM190" s="30"/>
      <c r="MN190" s="30"/>
      <c r="MO190" s="30"/>
      <c r="MP190" s="30"/>
      <c r="MQ190" s="30"/>
      <c r="MR190" s="30"/>
      <c r="MS190" s="30"/>
      <c r="MT190" s="30"/>
      <c r="MU190" s="30"/>
      <c r="MV190" s="2">
        <v>61044</v>
      </c>
      <c r="MW190" s="30">
        <v>23648</v>
      </c>
      <c r="MX190" s="30">
        <v>4208</v>
      </c>
      <c r="MY190" s="30"/>
      <c r="MZ190" s="30">
        <v>60</v>
      </c>
      <c r="NA190" s="30">
        <v>6217</v>
      </c>
      <c r="NB190" s="30">
        <v>504</v>
      </c>
      <c r="NC190" s="30">
        <v>752</v>
      </c>
      <c r="ND190" s="30"/>
      <c r="NE190" s="30">
        <v>0</v>
      </c>
      <c r="NF190" s="30"/>
      <c r="NG190" s="30"/>
      <c r="NH190" s="30"/>
      <c r="NI190" s="30"/>
      <c r="NJ190" s="30"/>
      <c r="NK190" s="30"/>
      <c r="NL190" s="30"/>
      <c r="NM190" s="30"/>
      <c r="NN190" s="30"/>
      <c r="NO190" s="30"/>
      <c r="NP190" s="30"/>
      <c r="NQ190" s="30"/>
      <c r="NR190" s="30"/>
      <c r="NS190" s="30"/>
      <c r="NT190" s="30"/>
      <c r="NU190" s="30"/>
      <c r="NV190" s="30"/>
      <c r="NW190" s="30"/>
      <c r="NX190" s="2">
        <v>35389</v>
      </c>
      <c r="NY190" s="4">
        <v>96433</v>
      </c>
    </row>
    <row r="191" spans="1:389" x14ac:dyDescent="0.25">
      <c r="A191" s="76">
        <v>40057</v>
      </c>
      <c r="B191" s="30">
        <v>57186</v>
      </c>
      <c r="C191" s="30">
        <v>25543</v>
      </c>
      <c r="D191" s="30"/>
      <c r="E191" s="30"/>
      <c r="F191" s="30"/>
      <c r="G191" s="30"/>
      <c r="H191" s="30"/>
      <c r="I191" s="30"/>
      <c r="J191" s="30"/>
      <c r="K191" s="30">
        <v>388</v>
      </c>
      <c r="L191" s="30">
        <v>16538</v>
      </c>
      <c r="M191" s="30">
        <v>7048</v>
      </c>
      <c r="N191" s="30">
        <v>5973</v>
      </c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>
        <v>0</v>
      </c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">
        <v>112676</v>
      </c>
      <c r="BQ191" s="30">
        <v>12441</v>
      </c>
      <c r="BR191" s="30">
        <v>3052</v>
      </c>
      <c r="BS191" s="30"/>
      <c r="BT191" s="30">
        <v>1</v>
      </c>
      <c r="BU191" s="30">
        <v>2005</v>
      </c>
      <c r="BV191" s="30">
        <v>196</v>
      </c>
      <c r="BW191" s="30">
        <v>750</v>
      </c>
      <c r="BX191" s="30"/>
      <c r="BY191" s="30">
        <v>0</v>
      </c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2">
        <v>18445</v>
      </c>
      <c r="CS191" s="4">
        <v>131121</v>
      </c>
      <c r="CT191" s="30">
        <v>8465</v>
      </c>
      <c r="CU191" s="30">
        <v>3907</v>
      </c>
      <c r="CV191" s="30"/>
      <c r="CW191" s="30"/>
      <c r="CX191" s="30"/>
      <c r="CY191" s="30"/>
      <c r="CZ191" s="30"/>
      <c r="DA191" s="30"/>
      <c r="DB191" s="30"/>
      <c r="DC191" s="30"/>
      <c r="DD191" s="30"/>
      <c r="DE191" s="30">
        <v>93</v>
      </c>
      <c r="DF191" s="30">
        <v>2180</v>
      </c>
      <c r="DG191" s="30">
        <v>980</v>
      </c>
      <c r="DH191" s="30">
        <v>540</v>
      </c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>
        <v>0</v>
      </c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2">
        <v>16165</v>
      </c>
      <c r="FI191" s="30">
        <v>1974</v>
      </c>
      <c r="FJ191" s="30">
        <v>324</v>
      </c>
      <c r="FK191" s="30"/>
      <c r="FL191" s="30">
        <v>1</v>
      </c>
      <c r="FM191" s="30">
        <v>197</v>
      </c>
      <c r="FN191" s="30">
        <v>60</v>
      </c>
      <c r="FO191" s="30">
        <v>70</v>
      </c>
      <c r="FP191" s="30"/>
      <c r="FQ191" s="30">
        <v>0</v>
      </c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2">
        <v>2626</v>
      </c>
      <c r="GK191" s="4">
        <v>18791</v>
      </c>
      <c r="GL191" s="105">
        <v>8272627</v>
      </c>
      <c r="GM191" s="30">
        <v>3280016</v>
      </c>
      <c r="GN191" s="30"/>
      <c r="GO191" s="30"/>
      <c r="GP191" s="30"/>
      <c r="GQ191" s="30"/>
      <c r="GR191" s="30"/>
      <c r="GS191" s="30"/>
      <c r="GT191" s="30"/>
      <c r="GU191" s="30"/>
      <c r="GV191" s="30"/>
      <c r="GW191" s="30">
        <v>39729</v>
      </c>
      <c r="GX191" s="30">
        <v>1790194</v>
      </c>
      <c r="GY191" s="30">
        <v>979071</v>
      </c>
      <c r="GZ191" s="30">
        <v>429222</v>
      </c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>
        <v>0</v>
      </c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  <c r="IU191" s="30"/>
      <c r="IV191" s="30"/>
      <c r="IW191" s="30"/>
      <c r="IX191" s="30"/>
      <c r="IY191" s="30"/>
      <c r="IZ191" s="2">
        <v>14790859</v>
      </c>
      <c r="JA191" s="30">
        <v>113154</v>
      </c>
      <c r="JB191" s="30">
        <v>38141</v>
      </c>
      <c r="JC191" s="30"/>
      <c r="JD191" s="30"/>
      <c r="JE191" s="30">
        <v>5</v>
      </c>
      <c r="JF191" s="30">
        <v>8576</v>
      </c>
      <c r="JG191" s="30">
        <v>1900</v>
      </c>
      <c r="JH191" s="30">
        <v>3467</v>
      </c>
      <c r="JI191" s="30"/>
      <c r="JJ191" s="30"/>
      <c r="JK191" s="30"/>
      <c r="JL191" s="30">
        <v>0</v>
      </c>
      <c r="JM191" s="30"/>
      <c r="JN191" s="30"/>
      <c r="JO191" s="30"/>
      <c r="JP191" s="30"/>
      <c r="JQ191" s="30"/>
      <c r="JR191" s="30"/>
      <c r="JS191" s="30"/>
      <c r="JT191" s="30"/>
      <c r="JU191" s="30"/>
      <c r="JV191" s="30"/>
      <c r="JW191" s="30"/>
      <c r="JX191" s="30"/>
      <c r="JY191" s="30"/>
      <c r="JZ191" s="30"/>
      <c r="KA191" s="30"/>
      <c r="KB191" s="30"/>
      <c r="KC191" s="30"/>
      <c r="KD191" s="30"/>
      <c r="KE191" s="30"/>
      <c r="KF191" s="2">
        <v>165243</v>
      </c>
      <c r="KG191" s="4">
        <v>14956102</v>
      </c>
      <c r="KH191" s="30">
        <v>27412</v>
      </c>
      <c r="KI191" s="30">
        <v>16160</v>
      </c>
      <c r="KJ191" s="30"/>
      <c r="KK191" s="30"/>
      <c r="KL191" s="30"/>
      <c r="KM191" s="30"/>
      <c r="KN191" s="30"/>
      <c r="KO191" s="30"/>
      <c r="KP191" s="30"/>
      <c r="KQ191" s="30"/>
      <c r="KR191" s="30"/>
      <c r="KS191" s="30">
        <v>488</v>
      </c>
      <c r="KT191" s="12">
        <v>8242</v>
      </c>
      <c r="KU191" s="30">
        <v>4131</v>
      </c>
      <c r="KV191" s="30">
        <v>6493</v>
      </c>
      <c r="KW191" s="30"/>
      <c r="KX191" s="30"/>
      <c r="KY191" s="30"/>
      <c r="KZ191" s="30"/>
      <c r="LA191" s="30"/>
      <c r="LB191" s="30"/>
      <c r="LC191" s="30"/>
      <c r="LD191" s="30"/>
      <c r="LE191" s="30"/>
      <c r="LF191" s="30"/>
      <c r="LG191" s="30"/>
      <c r="LH191" s="30"/>
      <c r="LI191" s="30"/>
      <c r="LJ191" s="30"/>
      <c r="LK191" s="30"/>
      <c r="LL191" s="30"/>
      <c r="LM191" s="30"/>
      <c r="LN191" s="30"/>
      <c r="LO191" s="30"/>
      <c r="LP191" s="30"/>
      <c r="LQ191" s="30"/>
      <c r="LR191" s="30"/>
      <c r="LS191" s="30"/>
      <c r="LT191" s="30"/>
      <c r="LU191" s="30"/>
      <c r="LV191" s="30"/>
      <c r="LW191" s="30"/>
      <c r="LX191" s="30"/>
      <c r="LY191" s="30"/>
      <c r="LZ191" s="30"/>
      <c r="MA191" s="30"/>
      <c r="MB191" s="30"/>
      <c r="MC191" s="30"/>
      <c r="MD191" s="30"/>
      <c r="ME191" s="30"/>
      <c r="MF191" s="30">
        <v>0</v>
      </c>
      <c r="MG191" s="30"/>
      <c r="MH191" s="30"/>
      <c r="MI191" s="30"/>
      <c r="MJ191" s="30"/>
      <c r="MK191" s="30"/>
      <c r="ML191" s="30"/>
      <c r="MM191" s="30"/>
      <c r="MN191" s="30"/>
      <c r="MO191" s="30"/>
      <c r="MP191" s="30"/>
      <c r="MQ191" s="30"/>
      <c r="MR191" s="30"/>
      <c r="MS191" s="30"/>
      <c r="MT191" s="30"/>
      <c r="MU191" s="30"/>
      <c r="MV191" s="2">
        <v>62926</v>
      </c>
      <c r="MW191" s="30">
        <v>29401</v>
      </c>
      <c r="MX191" s="30">
        <v>6184</v>
      </c>
      <c r="MY191" s="30"/>
      <c r="MZ191" s="30">
        <v>59</v>
      </c>
      <c r="NA191" s="30">
        <v>7310</v>
      </c>
      <c r="NB191" s="30">
        <v>651</v>
      </c>
      <c r="NC191" s="30">
        <v>1198</v>
      </c>
      <c r="ND191" s="30"/>
      <c r="NE191" s="30">
        <v>0</v>
      </c>
      <c r="NF191" s="30"/>
      <c r="NG191" s="30"/>
      <c r="NH191" s="30"/>
      <c r="NI191" s="30"/>
      <c r="NJ191" s="30"/>
      <c r="NK191" s="30"/>
      <c r="NL191" s="30"/>
      <c r="NM191" s="30"/>
      <c r="NN191" s="30"/>
      <c r="NO191" s="30"/>
      <c r="NP191" s="30"/>
      <c r="NQ191" s="30"/>
      <c r="NR191" s="30"/>
      <c r="NS191" s="30"/>
      <c r="NT191" s="30"/>
      <c r="NU191" s="30"/>
      <c r="NV191" s="30"/>
      <c r="NW191" s="30"/>
      <c r="NX191" s="2">
        <v>44803</v>
      </c>
      <c r="NY191" s="4">
        <v>107729</v>
      </c>
    </row>
    <row r="192" spans="1:389" x14ac:dyDescent="0.25">
      <c r="A192" s="76">
        <v>40087</v>
      </c>
      <c r="B192" s="30">
        <v>59192</v>
      </c>
      <c r="C192" s="30">
        <v>20415</v>
      </c>
      <c r="D192" s="30"/>
      <c r="E192" s="30"/>
      <c r="F192" s="30"/>
      <c r="G192" s="30"/>
      <c r="H192" s="30"/>
      <c r="I192" s="30"/>
      <c r="J192" s="30"/>
      <c r="K192" s="30">
        <v>964</v>
      </c>
      <c r="L192" s="30">
        <v>25993</v>
      </c>
      <c r="M192" s="30">
        <v>5825</v>
      </c>
      <c r="N192" s="30">
        <v>4332</v>
      </c>
      <c r="O192" s="30"/>
      <c r="P192" s="30"/>
      <c r="Q192" s="30"/>
      <c r="R192" s="30"/>
      <c r="S192" s="30"/>
      <c r="T192" s="30">
        <v>732</v>
      </c>
      <c r="U192" s="30">
        <v>705</v>
      </c>
      <c r="V192" s="30"/>
      <c r="W192" s="30">
        <v>407</v>
      </c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>
        <v>0</v>
      </c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">
        <v>118565</v>
      </c>
      <c r="BQ192" s="30">
        <v>21072</v>
      </c>
      <c r="BR192" s="30">
        <v>2853</v>
      </c>
      <c r="BS192" s="30"/>
      <c r="BT192" s="30">
        <v>0</v>
      </c>
      <c r="BU192" s="30">
        <v>2307</v>
      </c>
      <c r="BV192" s="30">
        <v>972</v>
      </c>
      <c r="BW192" s="30">
        <v>949</v>
      </c>
      <c r="BX192" s="30"/>
      <c r="BY192" s="30">
        <v>0</v>
      </c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2">
        <v>28153</v>
      </c>
      <c r="CS192" s="4">
        <v>146718</v>
      </c>
      <c r="CT192" s="30">
        <v>10861</v>
      </c>
      <c r="CU192" s="30">
        <v>4230</v>
      </c>
      <c r="CV192" s="30"/>
      <c r="CW192" s="30"/>
      <c r="CX192" s="30"/>
      <c r="CY192" s="30"/>
      <c r="CZ192" s="30"/>
      <c r="DA192" s="30"/>
      <c r="DB192" s="30"/>
      <c r="DC192" s="30"/>
      <c r="DD192" s="30"/>
      <c r="DE192" s="30">
        <v>112</v>
      </c>
      <c r="DF192" s="30">
        <v>3408</v>
      </c>
      <c r="DG192" s="30">
        <v>1133</v>
      </c>
      <c r="DH192" s="30">
        <v>745</v>
      </c>
      <c r="DI192" s="30"/>
      <c r="DJ192" s="30"/>
      <c r="DK192" s="30"/>
      <c r="DL192" s="30"/>
      <c r="DM192" s="30"/>
      <c r="DN192" s="30"/>
      <c r="DO192" s="30">
        <v>74</v>
      </c>
      <c r="DP192" s="30">
        <v>67</v>
      </c>
      <c r="DQ192" s="30"/>
      <c r="DR192" s="30">
        <v>76</v>
      </c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>
        <v>0</v>
      </c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2">
        <v>20706</v>
      </c>
      <c r="FI192" s="30">
        <v>3258</v>
      </c>
      <c r="FJ192" s="30">
        <v>505</v>
      </c>
      <c r="FK192" s="30"/>
      <c r="FL192" s="30">
        <v>0</v>
      </c>
      <c r="FM192" s="30">
        <v>379</v>
      </c>
      <c r="FN192" s="30">
        <v>110</v>
      </c>
      <c r="FO192" s="30">
        <v>69</v>
      </c>
      <c r="FP192" s="30"/>
      <c r="FQ192" s="30">
        <v>0</v>
      </c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2">
        <v>4321</v>
      </c>
      <c r="GK192" s="4">
        <v>25027</v>
      </c>
      <c r="GL192" s="105">
        <v>9039497</v>
      </c>
      <c r="GM192" s="30">
        <v>2839136</v>
      </c>
      <c r="GN192" s="30"/>
      <c r="GO192" s="30"/>
      <c r="GP192" s="30"/>
      <c r="GQ192" s="30"/>
      <c r="GR192" s="30"/>
      <c r="GS192" s="30"/>
      <c r="GT192" s="30"/>
      <c r="GU192" s="30"/>
      <c r="GV192" s="30"/>
      <c r="GW192" s="30">
        <v>108999</v>
      </c>
      <c r="GX192" s="30">
        <v>2842785</v>
      </c>
      <c r="GY192" s="30">
        <v>811558</v>
      </c>
      <c r="GZ192" s="30">
        <v>291756</v>
      </c>
      <c r="HA192" s="30"/>
      <c r="HB192" s="30"/>
      <c r="HC192" s="30"/>
      <c r="HD192" s="30"/>
      <c r="HE192" s="30"/>
      <c r="HF192" s="30"/>
      <c r="HG192" s="30">
        <v>58881</v>
      </c>
      <c r="HH192" s="30">
        <v>72713</v>
      </c>
      <c r="HI192" s="30"/>
      <c r="HJ192" s="30">
        <v>24443</v>
      </c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>
        <v>0</v>
      </c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  <c r="IU192" s="30"/>
      <c r="IV192" s="30"/>
      <c r="IW192" s="30"/>
      <c r="IX192" s="30"/>
      <c r="IY192" s="30"/>
      <c r="IZ192" s="2">
        <v>16089768</v>
      </c>
      <c r="JA192" s="30">
        <v>196720</v>
      </c>
      <c r="JB192" s="30">
        <v>36439</v>
      </c>
      <c r="JC192" s="30"/>
      <c r="JD192" s="30"/>
      <c r="JE192" s="30">
        <v>0</v>
      </c>
      <c r="JF192" s="30">
        <v>9283</v>
      </c>
      <c r="JG192" s="30">
        <v>8207</v>
      </c>
      <c r="JH192" s="30">
        <v>4510</v>
      </c>
      <c r="JI192" s="30"/>
      <c r="JJ192" s="30"/>
      <c r="JK192" s="30"/>
      <c r="JL192" s="30">
        <v>0</v>
      </c>
      <c r="JM192" s="30"/>
      <c r="JN192" s="30"/>
      <c r="JO192" s="30"/>
      <c r="JP192" s="30"/>
      <c r="JQ192" s="30"/>
      <c r="JR192" s="30"/>
      <c r="JS192" s="30"/>
      <c r="JT192" s="30"/>
      <c r="JU192" s="30"/>
      <c r="JV192" s="30"/>
      <c r="JW192" s="30"/>
      <c r="JX192" s="30"/>
      <c r="JY192" s="30"/>
      <c r="JZ192" s="30"/>
      <c r="KA192" s="30"/>
      <c r="KB192" s="30"/>
      <c r="KC192" s="30"/>
      <c r="KD192" s="30"/>
      <c r="KE192" s="30"/>
      <c r="KF192" s="2">
        <v>255159</v>
      </c>
      <c r="KG192" s="4">
        <v>16344927</v>
      </c>
      <c r="KH192" s="30">
        <v>29012</v>
      </c>
      <c r="KI192" s="30">
        <v>17863</v>
      </c>
      <c r="KJ192" s="30"/>
      <c r="KK192" s="30"/>
      <c r="KL192" s="30"/>
      <c r="KM192" s="30"/>
      <c r="KN192" s="30"/>
      <c r="KO192" s="30"/>
      <c r="KP192" s="30"/>
      <c r="KQ192" s="30"/>
      <c r="KR192" s="30"/>
      <c r="KS192" s="30">
        <v>903</v>
      </c>
      <c r="KT192" s="12">
        <v>9424</v>
      </c>
      <c r="KU192" s="30">
        <v>4352</v>
      </c>
      <c r="KV192" s="30">
        <v>5953</v>
      </c>
      <c r="KW192" s="30"/>
      <c r="KX192" s="30"/>
      <c r="KY192" s="30"/>
      <c r="KZ192" s="30"/>
      <c r="LA192" s="30"/>
      <c r="LB192" s="30"/>
      <c r="LC192" s="30">
        <v>395</v>
      </c>
      <c r="LD192" s="30">
        <v>506</v>
      </c>
      <c r="LE192" s="30"/>
      <c r="LF192" s="30">
        <v>188</v>
      </c>
      <c r="LG192" s="30"/>
      <c r="LH192" s="30"/>
      <c r="LI192" s="30"/>
      <c r="LJ192" s="30"/>
      <c r="LK192" s="30"/>
      <c r="LL192" s="30"/>
      <c r="LM192" s="30"/>
      <c r="LN192" s="30"/>
      <c r="LO192" s="30"/>
      <c r="LP192" s="30"/>
      <c r="LQ192" s="30"/>
      <c r="LR192" s="30"/>
      <c r="LS192" s="30"/>
      <c r="LT192" s="30"/>
      <c r="LU192" s="30"/>
      <c r="LV192" s="30"/>
      <c r="LW192" s="30"/>
      <c r="LX192" s="30"/>
      <c r="LY192" s="30"/>
      <c r="LZ192" s="30"/>
      <c r="MA192" s="30"/>
      <c r="MB192" s="30"/>
      <c r="MC192" s="30"/>
      <c r="MD192" s="30"/>
      <c r="ME192" s="30"/>
      <c r="MF192" s="30">
        <v>0</v>
      </c>
      <c r="MG192" s="30"/>
      <c r="MH192" s="30"/>
      <c r="MI192" s="30"/>
      <c r="MJ192" s="30"/>
      <c r="MK192" s="30"/>
      <c r="ML192" s="30"/>
      <c r="MM192" s="30"/>
      <c r="MN192" s="30"/>
      <c r="MO192" s="30"/>
      <c r="MP192" s="30"/>
      <c r="MQ192" s="30"/>
      <c r="MR192" s="30"/>
      <c r="MS192" s="30"/>
      <c r="MT192" s="30"/>
      <c r="MU192" s="30"/>
      <c r="MV192" s="2">
        <v>68596</v>
      </c>
      <c r="MW192" s="30">
        <v>34883</v>
      </c>
      <c r="MX192" s="30">
        <v>7571</v>
      </c>
      <c r="MY192" s="30"/>
      <c r="MZ192" s="30">
        <v>59</v>
      </c>
      <c r="NA192" s="30">
        <v>8101</v>
      </c>
      <c r="NB192" s="30">
        <v>1547</v>
      </c>
      <c r="NC192" s="30">
        <v>1849</v>
      </c>
      <c r="ND192" s="30"/>
      <c r="NE192" s="30">
        <v>0</v>
      </c>
      <c r="NF192" s="30"/>
      <c r="NG192" s="30"/>
      <c r="NH192" s="30"/>
      <c r="NI192" s="30"/>
      <c r="NJ192" s="30"/>
      <c r="NK192" s="30"/>
      <c r="NL192" s="30"/>
      <c r="NM192" s="30"/>
      <c r="NN192" s="30"/>
      <c r="NO192" s="30"/>
      <c r="NP192" s="30"/>
      <c r="NQ192" s="30"/>
      <c r="NR192" s="30"/>
      <c r="NS192" s="30"/>
      <c r="NT192" s="30"/>
      <c r="NU192" s="30"/>
      <c r="NV192" s="30"/>
      <c r="NW192" s="30"/>
      <c r="NX192" s="2">
        <v>54010</v>
      </c>
      <c r="NY192" s="4">
        <v>122606</v>
      </c>
    </row>
    <row r="193" spans="1:389" x14ac:dyDescent="0.25">
      <c r="A193" s="76">
        <v>40118</v>
      </c>
      <c r="B193" s="30">
        <v>82043</v>
      </c>
      <c r="C193" s="30">
        <v>33977</v>
      </c>
      <c r="D193" s="30"/>
      <c r="E193" s="30"/>
      <c r="F193" s="30"/>
      <c r="G193" s="30"/>
      <c r="H193" s="30"/>
      <c r="I193" s="30"/>
      <c r="J193" s="30"/>
      <c r="K193" s="30">
        <v>1035</v>
      </c>
      <c r="L193" s="30">
        <v>36891</v>
      </c>
      <c r="M193" s="30">
        <v>11308</v>
      </c>
      <c r="N193" s="30">
        <v>11046</v>
      </c>
      <c r="O193" s="30"/>
      <c r="P193" s="30"/>
      <c r="Q193" s="30"/>
      <c r="R193" s="30"/>
      <c r="S193" s="30"/>
      <c r="T193" s="30">
        <v>840</v>
      </c>
      <c r="U193" s="30">
        <v>658</v>
      </c>
      <c r="V193" s="30"/>
      <c r="W193" s="30">
        <v>268</v>
      </c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>
        <v>0</v>
      </c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">
        <v>178066</v>
      </c>
      <c r="BQ193" s="30">
        <v>18677</v>
      </c>
      <c r="BR193" s="30">
        <v>3594</v>
      </c>
      <c r="BS193" s="30"/>
      <c r="BT193" s="30">
        <v>0</v>
      </c>
      <c r="BU193" s="30">
        <v>3036</v>
      </c>
      <c r="BV193" s="30">
        <v>1993</v>
      </c>
      <c r="BW193" s="30">
        <v>1164</v>
      </c>
      <c r="BX193" s="30"/>
      <c r="BY193" s="30">
        <v>0</v>
      </c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2">
        <v>28464</v>
      </c>
      <c r="CS193" s="4">
        <v>206530</v>
      </c>
      <c r="CT193" s="30">
        <v>11343</v>
      </c>
      <c r="CU193" s="30">
        <v>3847</v>
      </c>
      <c r="CV193" s="30"/>
      <c r="CW193" s="30"/>
      <c r="CX193" s="30"/>
      <c r="CY193" s="30"/>
      <c r="CZ193" s="30"/>
      <c r="DA193" s="30"/>
      <c r="DB193" s="30"/>
      <c r="DC193" s="30"/>
      <c r="DD193" s="30"/>
      <c r="DE193" s="30">
        <v>178</v>
      </c>
      <c r="DF193" s="30">
        <v>3449</v>
      </c>
      <c r="DG193" s="30">
        <v>1332</v>
      </c>
      <c r="DH193" s="30">
        <v>860</v>
      </c>
      <c r="DI193" s="30"/>
      <c r="DJ193" s="30"/>
      <c r="DK193" s="30"/>
      <c r="DL193" s="30"/>
      <c r="DM193" s="30"/>
      <c r="DN193" s="30"/>
      <c r="DO193" s="30">
        <v>86</v>
      </c>
      <c r="DP193" s="30">
        <v>54</v>
      </c>
      <c r="DQ193" s="30"/>
      <c r="DR193" s="30">
        <v>61</v>
      </c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>
        <v>0</v>
      </c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2">
        <v>21210</v>
      </c>
      <c r="FI193" s="30">
        <v>2872</v>
      </c>
      <c r="FJ193" s="30">
        <v>538</v>
      </c>
      <c r="FK193" s="30"/>
      <c r="FL193" s="30">
        <v>0</v>
      </c>
      <c r="FM193" s="30">
        <v>296</v>
      </c>
      <c r="FN193" s="30">
        <v>170</v>
      </c>
      <c r="FO193" s="30">
        <v>75</v>
      </c>
      <c r="FP193" s="30"/>
      <c r="FQ193" s="30">
        <v>0</v>
      </c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2">
        <v>3951</v>
      </c>
      <c r="GK193" s="4">
        <v>25161</v>
      </c>
      <c r="GL193" s="105">
        <v>12712364</v>
      </c>
      <c r="GM193" s="30">
        <v>4985258</v>
      </c>
      <c r="GN193" s="30"/>
      <c r="GO193" s="30"/>
      <c r="GP193" s="30"/>
      <c r="GQ193" s="30"/>
      <c r="GR193" s="30"/>
      <c r="GS193" s="30"/>
      <c r="GT193" s="30"/>
      <c r="GU193" s="30"/>
      <c r="GV193" s="30"/>
      <c r="GW193" s="30">
        <v>121574</v>
      </c>
      <c r="GX193" s="30">
        <v>4023181</v>
      </c>
      <c r="GY193" s="30">
        <v>1725336</v>
      </c>
      <c r="GZ193" s="30">
        <v>804413</v>
      </c>
      <c r="HA193" s="30"/>
      <c r="HB193" s="30"/>
      <c r="HC193" s="30"/>
      <c r="HD193" s="30"/>
      <c r="HE193" s="30"/>
      <c r="HF193" s="30"/>
      <c r="HG193" s="30">
        <v>72462</v>
      </c>
      <c r="HH193" s="30">
        <v>72197</v>
      </c>
      <c r="HI193" s="30"/>
      <c r="HJ193" s="30">
        <v>16237</v>
      </c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>
        <v>0</v>
      </c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  <c r="IU193" s="30"/>
      <c r="IV193" s="30"/>
      <c r="IW193" s="30"/>
      <c r="IX193" s="30"/>
      <c r="IY193" s="30"/>
      <c r="IZ193" s="2">
        <v>24533022</v>
      </c>
      <c r="JA193" s="30">
        <v>161623</v>
      </c>
      <c r="JB193" s="30">
        <v>46772</v>
      </c>
      <c r="JC193" s="30"/>
      <c r="JD193" s="30"/>
      <c r="JE193" s="30">
        <v>0</v>
      </c>
      <c r="JF193" s="30">
        <v>12313</v>
      </c>
      <c r="JG193" s="30">
        <v>19873</v>
      </c>
      <c r="JH193" s="30">
        <v>5408</v>
      </c>
      <c r="JI193" s="30"/>
      <c r="JJ193" s="30"/>
      <c r="JK193" s="30"/>
      <c r="JL193" s="30">
        <v>0</v>
      </c>
      <c r="JM193" s="30"/>
      <c r="JN193" s="30"/>
      <c r="JO193" s="30"/>
      <c r="JP193" s="30"/>
      <c r="JQ193" s="30"/>
      <c r="JR193" s="30"/>
      <c r="JS193" s="30"/>
      <c r="JT193" s="30"/>
      <c r="JU193" s="30"/>
      <c r="JV193" s="30"/>
      <c r="JW193" s="30"/>
      <c r="JX193" s="30"/>
      <c r="JY193" s="30"/>
      <c r="JZ193" s="30"/>
      <c r="KA193" s="30"/>
      <c r="KB193" s="30"/>
      <c r="KC193" s="30"/>
      <c r="KD193" s="30"/>
      <c r="KE193" s="30"/>
      <c r="KF193" s="2">
        <v>245989</v>
      </c>
      <c r="KG193" s="4">
        <v>24779011</v>
      </c>
      <c r="KH193" s="30">
        <v>23845</v>
      </c>
      <c r="KI193" s="30">
        <v>14990</v>
      </c>
      <c r="KJ193" s="30"/>
      <c r="KK193" s="30"/>
      <c r="KL193" s="30"/>
      <c r="KM193" s="30"/>
      <c r="KN193" s="30"/>
      <c r="KO193" s="30"/>
      <c r="KP193" s="30"/>
      <c r="KQ193" s="30"/>
      <c r="KR193" s="30"/>
      <c r="KS193" s="30">
        <v>525</v>
      </c>
      <c r="KT193" s="12">
        <v>9920</v>
      </c>
      <c r="KU193" s="30">
        <v>2989</v>
      </c>
      <c r="KV193" s="30">
        <v>4814</v>
      </c>
      <c r="KW193" s="30"/>
      <c r="KX193" s="30"/>
      <c r="KY193" s="30"/>
      <c r="KZ193" s="30"/>
      <c r="LA193" s="30"/>
      <c r="LB193" s="30"/>
      <c r="LC193" s="30">
        <v>154</v>
      </c>
      <c r="LD193" s="30">
        <v>670</v>
      </c>
      <c r="LE193" s="30"/>
      <c r="LF193" s="30">
        <v>109</v>
      </c>
      <c r="LG193" s="30"/>
      <c r="LH193" s="30"/>
      <c r="LI193" s="30"/>
      <c r="LJ193" s="30"/>
      <c r="LK193" s="30"/>
      <c r="LL193" s="30"/>
      <c r="LM193" s="30"/>
      <c r="LN193" s="30"/>
      <c r="LO193" s="30"/>
      <c r="LP193" s="30"/>
      <c r="LQ193" s="30"/>
      <c r="LR193" s="30"/>
      <c r="LS193" s="30"/>
      <c r="LT193" s="30"/>
      <c r="LU193" s="30"/>
      <c r="LV193" s="30"/>
      <c r="LW193" s="30"/>
      <c r="LX193" s="30"/>
      <c r="LY193" s="30"/>
      <c r="LZ193" s="30"/>
      <c r="MA193" s="30"/>
      <c r="MB193" s="30"/>
      <c r="MC193" s="30"/>
      <c r="MD193" s="30"/>
      <c r="ME193" s="30"/>
      <c r="MF193" s="30">
        <v>0</v>
      </c>
      <c r="MG193" s="30"/>
      <c r="MH193" s="30"/>
      <c r="MI193" s="30"/>
      <c r="MJ193" s="30"/>
      <c r="MK193" s="30"/>
      <c r="ML193" s="30"/>
      <c r="MM193" s="30"/>
      <c r="MN193" s="30"/>
      <c r="MO193" s="30"/>
      <c r="MP193" s="30"/>
      <c r="MQ193" s="30"/>
      <c r="MR193" s="30"/>
      <c r="MS193" s="30"/>
      <c r="MT193" s="30"/>
      <c r="MU193" s="30"/>
      <c r="MV193" s="2">
        <v>58016</v>
      </c>
      <c r="MW193" s="30">
        <v>25128</v>
      </c>
      <c r="MX193" s="30">
        <v>6808</v>
      </c>
      <c r="MY193" s="30"/>
      <c r="MZ193" s="30">
        <v>0</v>
      </c>
      <c r="NA193" s="30">
        <v>3224</v>
      </c>
      <c r="NB193" s="30">
        <v>2548</v>
      </c>
      <c r="NC193" s="30">
        <v>2619</v>
      </c>
      <c r="ND193" s="30"/>
      <c r="NE193" s="30">
        <v>0</v>
      </c>
      <c r="NF193" s="30"/>
      <c r="NG193" s="30"/>
      <c r="NH193" s="30"/>
      <c r="NI193" s="30"/>
      <c r="NJ193" s="30"/>
      <c r="NK193" s="30"/>
      <c r="NL193" s="30"/>
      <c r="NM193" s="30"/>
      <c r="NN193" s="30"/>
      <c r="NO193" s="30"/>
      <c r="NP193" s="30"/>
      <c r="NQ193" s="30"/>
      <c r="NR193" s="30"/>
      <c r="NS193" s="30"/>
      <c r="NT193" s="30"/>
      <c r="NU193" s="30"/>
      <c r="NV193" s="30"/>
      <c r="NW193" s="30"/>
      <c r="NX193" s="2">
        <v>40327</v>
      </c>
      <c r="NY193" s="4">
        <v>98343</v>
      </c>
    </row>
    <row r="194" spans="1:389" x14ac:dyDescent="0.25">
      <c r="A194" s="76">
        <v>40148</v>
      </c>
      <c r="B194" s="30">
        <v>53247</v>
      </c>
      <c r="C194" s="30">
        <v>18939</v>
      </c>
      <c r="D194" s="30"/>
      <c r="E194" s="30"/>
      <c r="F194" s="30"/>
      <c r="G194" s="30"/>
      <c r="H194" s="30"/>
      <c r="I194" s="30"/>
      <c r="J194" s="30"/>
      <c r="K194" s="30">
        <v>680</v>
      </c>
      <c r="L194" s="30">
        <v>34312</v>
      </c>
      <c r="M194" s="30">
        <v>6572</v>
      </c>
      <c r="N194" s="30">
        <v>3655</v>
      </c>
      <c r="O194" s="30"/>
      <c r="P194" s="30"/>
      <c r="Q194" s="30"/>
      <c r="R194" s="30"/>
      <c r="S194" s="30"/>
      <c r="T194" s="30">
        <v>153</v>
      </c>
      <c r="U194" s="30">
        <v>233</v>
      </c>
      <c r="V194" s="30"/>
      <c r="W194" s="30">
        <v>67</v>
      </c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>
        <v>0</v>
      </c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">
        <v>117858</v>
      </c>
      <c r="BQ194" s="30">
        <v>16604</v>
      </c>
      <c r="BR194" s="30">
        <v>3727</v>
      </c>
      <c r="BS194" s="30"/>
      <c r="BT194" s="30">
        <v>0</v>
      </c>
      <c r="BU194" s="30">
        <v>2713</v>
      </c>
      <c r="BV194" s="30">
        <v>360</v>
      </c>
      <c r="BW194" s="30">
        <v>988</v>
      </c>
      <c r="BX194" s="30"/>
      <c r="BY194" s="30">
        <v>0</v>
      </c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2">
        <v>24392</v>
      </c>
      <c r="CS194" s="4">
        <v>142250</v>
      </c>
      <c r="CT194" s="30">
        <v>9303</v>
      </c>
      <c r="CU194" s="30">
        <v>2960</v>
      </c>
      <c r="CV194" s="30"/>
      <c r="CW194" s="30"/>
      <c r="CX194" s="30"/>
      <c r="CY194" s="30"/>
      <c r="CZ194" s="30"/>
      <c r="DA194" s="30"/>
      <c r="DB194" s="30"/>
      <c r="DC194" s="30"/>
      <c r="DD194" s="30"/>
      <c r="DE194" s="30">
        <v>99</v>
      </c>
      <c r="DF194" s="30">
        <v>3156</v>
      </c>
      <c r="DG194" s="30">
        <v>849</v>
      </c>
      <c r="DH194" s="30">
        <v>549</v>
      </c>
      <c r="DI194" s="30"/>
      <c r="DJ194" s="30"/>
      <c r="DK194" s="30"/>
      <c r="DL194" s="30"/>
      <c r="DM194" s="30"/>
      <c r="DN194" s="30"/>
      <c r="DO194" s="30">
        <v>20</v>
      </c>
      <c r="DP194" s="30">
        <v>30</v>
      </c>
      <c r="DQ194" s="30"/>
      <c r="DR194" s="30">
        <v>23</v>
      </c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>
        <v>0</v>
      </c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2">
        <v>16989</v>
      </c>
      <c r="FI194" s="30">
        <v>2894</v>
      </c>
      <c r="FJ194" s="30">
        <v>449</v>
      </c>
      <c r="FK194" s="30"/>
      <c r="FL194" s="30">
        <v>0</v>
      </c>
      <c r="FM194" s="30">
        <v>192</v>
      </c>
      <c r="FN194" s="30">
        <v>90</v>
      </c>
      <c r="FO194" s="30">
        <v>74</v>
      </c>
      <c r="FP194" s="30"/>
      <c r="FQ194" s="30">
        <v>0</v>
      </c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2">
        <v>3699</v>
      </c>
      <c r="GK194" s="4">
        <v>20688</v>
      </c>
      <c r="GL194" s="105">
        <v>8736193</v>
      </c>
      <c r="GM194" s="30">
        <v>2907491</v>
      </c>
      <c r="GN194" s="30"/>
      <c r="GO194" s="30"/>
      <c r="GP194" s="30"/>
      <c r="GQ194" s="30"/>
      <c r="GR194" s="30"/>
      <c r="GS194" s="30"/>
      <c r="GT194" s="30"/>
      <c r="GU194" s="30"/>
      <c r="GV194" s="30"/>
      <c r="GW194" s="30">
        <v>86216</v>
      </c>
      <c r="GX194" s="30">
        <v>3678673</v>
      </c>
      <c r="GY194" s="30">
        <v>1071627</v>
      </c>
      <c r="GZ194" s="30">
        <v>279697</v>
      </c>
      <c r="HA194" s="30"/>
      <c r="HB194" s="30"/>
      <c r="HC194" s="30"/>
      <c r="HD194" s="30"/>
      <c r="HE194" s="30"/>
      <c r="HF194" s="30"/>
      <c r="HG194" s="30">
        <v>13550</v>
      </c>
      <c r="HH194" s="30">
        <v>25748</v>
      </c>
      <c r="HI194" s="30"/>
      <c r="HJ194" s="30">
        <v>3939</v>
      </c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>
        <v>0</v>
      </c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  <c r="IU194" s="30"/>
      <c r="IV194" s="30"/>
      <c r="IW194" s="30"/>
      <c r="IX194" s="30"/>
      <c r="IY194" s="30"/>
      <c r="IZ194" s="2">
        <v>16803134</v>
      </c>
      <c r="JA194" s="30">
        <v>150881</v>
      </c>
      <c r="JB194" s="30">
        <v>44462</v>
      </c>
      <c r="JC194" s="30"/>
      <c r="JD194" s="30"/>
      <c r="JE194" s="30">
        <v>0</v>
      </c>
      <c r="JF194" s="30">
        <v>11191</v>
      </c>
      <c r="JG194" s="30">
        <v>3037</v>
      </c>
      <c r="JH194" s="30">
        <v>4606</v>
      </c>
      <c r="JI194" s="30"/>
      <c r="JJ194" s="30"/>
      <c r="JK194" s="30"/>
      <c r="JL194" s="30">
        <v>0</v>
      </c>
      <c r="JM194" s="30"/>
      <c r="JN194" s="30"/>
      <c r="JO194" s="30"/>
      <c r="JP194" s="30"/>
      <c r="JQ194" s="30"/>
      <c r="JR194" s="30"/>
      <c r="JS194" s="30"/>
      <c r="JT194" s="30"/>
      <c r="JU194" s="30"/>
      <c r="JV194" s="30"/>
      <c r="JW194" s="30"/>
      <c r="JX194" s="30"/>
      <c r="JY194" s="30"/>
      <c r="JZ194" s="30"/>
      <c r="KA194" s="30"/>
      <c r="KB194" s="30"/>
      <c r="KC194" s="30"/>
      <c r="KD194" s="30"/>
      <c r="KE194" s="30"/>
      <c r="KF194" s="2">
        <v>214177</v>
      </c>
      <c r="KG194" s="4">
        <v>17017311</v>
      </c>
      <c r="KH194" s="30">
        <v>21472</v>
      </c>
      <c r="KI194" s="30">
        <v>12895</v>
      </c>
      <c r="KJ194" s="30"/>
      <c r="KK194" s="30"/>
      <c r="KL194" s="30"/>
      <c r="KM194" s="30"/>
      <c r="KN194" s="30"/>
      <c r="KO194" s="30"/>
      <c r="KP194" s="30"/>
      <c r="KQ194" s="30"/>
      <c r="KR194" s="30"/>
      <c r="KS194" s="30">
        <v>429</v>
      </c>
      <c r="KT194" s="12">
        <v>12770</v>
      </c>
      <c r="KU194" s="30">
        <v>1649</v>
      </c>
      <c r="KV194" s="30">
        <v>4861</v>
      </c>
      <c r="KW194" s="30"/>
      <c r="KX194" s="30"/>
      <c r="KY194" s="30"/>
      <c r="KZ194" s="30"/>
      <c r="LA194" s="30"/>
      <c r="LB194" s="30"/>
      <c r="LC194" s="30">
        <v>121</v>
      </c>
      <c r="LD194" s="30">
        <v>558</v>
      </c>
      <c r="LE194" s="30"/>
      <c r="LF194" s="30">
        <v>57</v>
      </c>
      <c r="LG194" s="30"/>
      <c r="LH194" s="30"/>
      <c r="LI194" s="30"/>
      <c r="LJ194" s="30"/>
      <c r="LK194" s="30"/>
      <c r="LL194" s="30"/>
      <c r="LM194" s="30"/>
      <c r="LN194" s="30"/>
      <c r="LO194" s="30"/>
      <c r="LP194" s="30"/>
      <c r="LQ194" s="30"/>
      <c r="LR194" s="30"/>
      <c r="LS194" s="30"/>
      <c r="LT194" s="30"/>
      <c r="LU194" s="30"/>
      <c r="LV194" s="30"/>
      <c r="LW194" s="30"/>
      <c r="LX194" s="30"/>
      <c r="LY194" s="30"/>
      <c r="LZ194" s="30"/>
      <c r="MA194" s="30"/>
      <c r="MB194" s="30"/>
      <c r="MC194" s="30"/>
      <c r="MD194" s="30"/>
      <c r="ME194" s="30"/>
      <c r="MF194" s="30">
        <v>0</v>
      </c>
      <c r="MG194" s="30"/>
      <c r="MH194" s="30"/>
      <c r="MI194" s="30"/>
      <c r="MJ194" s="30"/>
      <c r="MK194" s="30"/>
      <c r="ML194" s="30"/>
      <c r="MM194" s="30"/>
      <c r="MN194" s="30"/>
      <c r="MO194" s="30"/>
      <c r="MP194" s="30"/>
      <c r="MQ194" s="30"/>
      <c r="MR194" s="30"/>
      <c r="MS194" s="30"/>
      <c r="MT194" s="30"/>
      <c r="MU194" s="30"/>
      <c r="MV194" s="2">
        <v>54812</v>
      </c>
      <c r="MW194" s="30">
        <v>30976</v>
      </c>
      <c r="MX194" s="30">
        <v>9215</v>
      </c>
      <c r="MY194" s="30"/>
      <c r="MZ194" s="30">
        <v>0</v>
      </c>
      <c r="NA194" s="30">
        <v>5027</v>
      </c>
      <c r="NB194" s="30">
        <v>2762</v>
      </c>
      <c r="NC194" s="30">
        <v>3266</v>
      </c>
      <c r="ND194" s="30"/>
      <c r="NE194" s="30">
        <v>0</v>
      </c>
      <c r="NF194" s="30"/>
      <c r="NG194" s="30"/>
      <c r="NH194" s="30"/>
      <c r="NI194" s="30"/>
      <c r="NJ194" s="30"/>
      <c r="NK194" s="30"/>
      <c r="NL194" s="30"/>
      <c r="NM194" s="30"/>
      <c r="NN194" s="30"/>
      <c r="NO194" s="30"/>
      <c r="NP194" s="30"/>
      <c r="NQ194" s="30"/>
      <c r="NR194" s="30"/>
      <c r="NS194" s="30"/>
      <c r="NT194" s="30"/>
      <c r="NU194" s="30"/>
      <c r="NV194" s="30"/>
      <c r="NW194" s="30"/>
      <c r="NX194" s="2">
        <v>51246</v>
      </c>
      <c r="NY194" s="4">
        <v>106058</v>
      </c>
    </row>
    <row r="195" spans="1:389" x14ac:dyDescent="0.25">
      <c r="A195" s="7" t="s">
        <v>104</v>
      </c>
      <c r="B195" s="2">
        <v>687472</v>
      </c>
      <c r="C195" s="2">
        <v>311589</v>
      </c>
      <c r="D195" s="2"/>
      <c r="E195" s="2"/>
      <c r="F195" s="2"/>
      <c r="G195" s="2"/>
      <c r="H195" s="2"/>
      <c r="I195" s="2"/>
      <c r="J195" s="2"/>
      <c r="K195" s="2">
        <v>15016</v>
      </c>
      <c r="L195" s="2">
        <v>379365</v>
      </c>
      <c r="M195" s="2">
        <v>127807</v>
      </c>
      <c r="N195" s="2">
        <v>116530</v>
      </c>
      <c r="O195" s="2"/>
      <c r="P195" s="2"/>
      <c r="Q195" s="2"/>
      <c r="R195" s="2"/>
      <c r="S195" s="2"/>
      <c r="T195" s="2">
        <v>1725</v>
      </c>
      <c r="U195" s="2">
        <v>1596</v>
      </c>
      <c r="V195" s="2"/>
      <c r="W195" s="2">
        <v>742</v>
      </c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>
        <v>0</v>
      </c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>
        <v>1641842</v>
      </c>
      <c r="BQ195" s="2">
        <v>182400</v>
      </c>
      <c r="BR195" s="2">
        <v>41635</v>
      </c>
      <c r="BS195" s="2"/>
      <c r="BT195" s="2">
        <v>61</v>
      </c>
      <c r="BU195" s="2">
        <v>28620</v>
      </c>
      <c r="BV195" s="2">
        <v>7108</v>
      </c>
      <c r="BW195" s="2">
        <v>6914</v>
      </c>
      <c r="BX195" s="2"/>
      <c r="BY195" s="2">
        <v>0</v>
      </c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>
        <v>266738</v>
      </c>
      <c r="CS195" s="5">
        <v>1908580</v>
      </c>
      <c r="CT195" s="2">
        <v>110204</v>
      </c>
      <c r="CU195" s="2">
        <v>43942</v>
      </c>
      <c r="CV195" s="2"/>
      <c r="CW195" s="2"/>
      <c r="CX195" s="2"/>
      <c r="CY195" s="2"/>
      <c r="CZ195" s="2"/>
      <c r="DA195" s="2"/>
      <c r="DB195" s="2"/>
      <c r="DC195" s="2"/>
      <c r="DD195" s="2"/>
      <c r="DE195" s="2">
        <v>2602</v>
      </c>
      <c r="DF195" s="2">
        <v>36906</v>
      </c>
      <c r="DG195" s="2">
        <v>17968</v>
      </c>
      <c r="DH195" s="2">
        <v>10505</v>
      </c>
      <c r="DI195" s="2"/>
      <c r="DJ195" s="2"/>
      <c r="DK195" s="2"/>
      <c r="DL195" s="2"/>
      <c r="DM195" s="2"/>
      <c r="DN195" s="2"/>
      <c r="DO195" s="2">
        <v>180</v>
      </c>
      <c r="DP195" s="2">
        <v>151</v>
      </c>
      <c r="DQ195" s="2"/>
      <c r="DR195" s="2">
        <v>160</v>
      </c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>
        <v>0</v>
      </c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>
        <v>222618</v>
      </c>
      <c r="FI195" s="2">
        <v>27345</v>
      </c>
      <c r="FJ195" s="2">
        <v>3966</v>
      </c>
      <c r="FK195" s="2"/>
      <c r="FL195" s="2">
        <v>21</v>
      </c>
      <c r="FM195" s="2">
        <v>3448</v>
      </c>
      <c r="FN195" s="2">
        <v>1172</v>
      </c>
      <c r="FO195" s="2">
        <v>590</v>
      </c>
      <c r="FP195" s="2"/>
      <c r="FQ195" s="2">
        <v>0</v>
      </c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>
        <v>36542</v>
      </c>
      <c r="GK195" s="5">
        <v>259160</v>
      </c>
      <c r="GL195" s="106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  <c r="IX195" s="2"/>
      <c r="IY195" s="2"/>
      <c r="IZ195" s="2"/>
      <c r="JA195" s="2"/>
      <c r="JB195" s="2"/>
      <c r="JC195" s="2"/>
      <c r="JD195" s="2"/>
      <c r="JE195" s="2"/>
      <c r="JF195" s="2"/>
      <c r="JG195" s="2"/>
      <c r="JH195" s="2"/>
      <c r="JI195" s="2"/>
      <c r="JJ195" s="2"/>
      <c r="JK195" s="2"/>
      <c r="JL195" s="2"/>
      <c r="JM195" s="2"/>
      <c r="JN195" s="2"/>
      <c r="JO195" s="2"/>
      <c r="JP195" s="2"/>
      <c r="JQ195" s="2"/>
      <c r="JR195" s="2"/>
      <c r="JS195" s="2"/>
      <c r="JT195" s="2"/>
      <c r="JU195" s="2"/>
      <c r="JV195" s="2"/>
      <c r="JW195" s="2"/>
      <c r="JX195" s="2"/>
      <c r="JY195" s="2"/>
      <c r="JZ195" s="2"/>
      <c r="KA195" s="2"/>
      <c r="KB195" s="2"/>
      <c r="KC195" s="2"/>
      <c r="KD195" s="2"/>
      <c r="KE195" s="2"/>
      <c r="KF195" s="2"/>
      <c r="KG195" s="5">
        <v>232917071</v>
      </c>
      <c r="KH195" s="2">
        <v>245923</v>
      </c>
      <c r="KI195" s="2">
        <v>160338</v>
      </c>
      <c r="KJ195" s="2"/>
      <c r="KK195" s="2"/>
      <c r="KL195" s="2"/>
      <c r="KM195" s="2"/>
      <c r="KN195" s="2"/>
      <c r="KO195" s="2"/>
      <c r="KP195" s="2"/>
      <c r="KQ195" s="2"/>
      <c r="KR195" s="2"/>
      <c r="KS195" s="2">
        <v>9015</v>
      </c>
      <c r="KT195" s="2">
        <v>124387</v>
      </c>
      <c r="KU195" s="2">
        <v>58298</v>
      </c>
      <c r="KV195" s="2">
        <v>73818</v>
      </c>
      <c r="KW195" s="2"/>
      <c r="KX195" s="2"/>
      <c r="KY195" s="2"/>
      <c r="KZ195" s="2"/>
      <c r="LA195" s="2"/>
      <c r="LB195" s="2"/>
      <c r="LC195" s="2">
        <v>670</v>
      </c>
      <c r="LD195" s="2">
        <v>1734</v>
      </c>
      <c r="LE195" s="2"/>
      <c r="LF195" s="2">
        <v>354</v>
      </c>
      <c r="LG195" s="2"/>
      <c r="LH195" s="2"/>
      <c r="LI195" s="2"/>
      <c r="LJ195" s="2"/>
      <c r="LK195" s="2"/>
      <c r="LL195" s="2"/>
      <c r="LM195" s="2"/>
      <c r="LN195" s="2"/>
      <c r="LO195" s="2"/>
      <c r="LP195" s="2"/>
      <c r="LQ195" s="2"/>
      <c r="LR195" s="2"/>
      <c r="LS195" s="2"/>
      <c r="LT195" s="2"/>
      <c r="LU195" s="2"/>
      <c r="LV195" s="2"/>
      <c r="LW195" s="2"/>
      <c r="LX195" s="2"/>
      <c r="LY195" s="2"/>
      <c r="LZ195" s="2"/>
      <c r="MA195" s="2"/>
      <c r="MB195" s="2"/>
      <c r="MC195" s="2"/>
      <c r="MD195" s="2"/>
      <c r="ME195" s="2"/>
      <c r="MF195" s="2"/>
      <c r="MG195" s="2"/>
      <c r="MH195" s="2"/>
      <c r="MI195" s="2"/>
      <c r="MJ195" s="2"/>
      <c r="MK195" s="2"/>
      <c r="ML195" s="2"/>
      <c r="MM195" s="2"/>
      <c r="MN195" s="2"/>
      <c r="MO195" s="2"/>
      <c r="MP195" s="2"/>
      <c r="MQ195" s="2"/>
      <c r="MR195" s="2"/>
      <c r="MS195" s="2"/>
      <c r="MT195" s="2"/>
      <c r="MU195" s="2"/>
      <c r="MV195" s="2">
        <v>674537</v>
      </c>
      <c r="MW195" s="2">
        <v>291041</v>
      </c>
      <c r="MX195" s="2">
        <v>112217</v>
      </c>
      <c r="MY195" s="2"/>
      <c r="MZ195" s="2">
        <v>198</v>
      </c>
      <c r="NA195" s="2">
        <v>50051</v>
      </c>
      <c r="NB195" s="2">
        <v>19588</v>
      </c>
      <c r="NC195" s="2">
        <v>16213</v>
      </c>
      <c r="ND195" s="2"/>
      <c r="NE195" s="2">
        <v>0</v>
      </c>
      <c r="NF195" s="2"/>
      <c r="NG195" s="2"/>
      <c r="NH195" s="2"/>
      <c r="NI195" s="2"/>
      <c r="NJ195" s="2"/>
      <c r="NK195" s="2"/>
      <c r="NL195" s="2"/>
      <c r="NM195" s="2"/>
      <c r="NN195" s="2"/>
      <c r="NO195" s="2"/>
      <c r="NP195" s="2"/>
      <c r="NQ195" s="2"/>
      <c r="NR195" s="2"/>
      <c r="NS195" s="2"/>
      <c r="NT195" s="2"/>
      <c r="NU195" s="2"/>
      <c r="NV195" s="2"/>
      <c r="NW195" s="2"/>
      <c r="NX195" s="2">
        <v>489308</v>
      </c>
      <c r="NY195" s="5">
        <v>1163845</v>
      </c>
    </row>
    <row r="196" spans="1:389" x14ac:dyDescent="0.25">
      <c r="A196" s="76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2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2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2"/>
      <c r="GK196" s="30"/>
      <c r="GL196" s="105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  <c r="IU196" s="30"/>
      <c r="IV196" s="30"/>
      <c r="IW196" s="30"/>
      <c r="IX196" s="30"/>
      <c r="IY196" s="30"/>
      <c r="IZ196" s="2"/>
      <c r="JA196" s="30"/>
      <c r="JB196" s="30"/>
      <c r="JC196" s="30"/>
      <c r="JD196" s="30"/>
      <c r="JE196" s="30"/>
      <c r="JF196" s="30"/>
      <c r="JG196" s="30"/>
      <c r="JH196" s="30"/>
      <c r="JI196" s="30"/>
      <c r="JJ196" s="30"/>
      <c r="JK196" s="30"/>
      <c r="JL196" s="30"/>
      <c r="JM196" s="30"/>
      <c r="JN196" s="30"/>
      <c r="JO196" s="30"/>
      <c r="JP196" s="30"/>
      <c r="JQ196" s="30"/>
      <c r="JR196" s="30"/>
      <c r="JS196" s="30"/>
      <c r="JT196" s="30"/>
      <c r="JU196" s="30"/>
      <c r="JV196" s="30"/>
      <c r="JW196" s="30"/>
      <c r="JX196" s="30"/>
      <c r="JY196" s="30"/>
      <c r="JZ196" s="30"/>
      <c r="KA196" s="30"/>
      <c r="KB196" s="30"/>
      <c r="KC196" s="30"/>
      <c r="KD196" s="30"/>
      <c r="KE196" s="30"/>
      <c r="KF196" s="2"/>
      <c r="KG196" s="30"/>
      <c r="KH196" s="30"/>
      <c r="KI196" s="30"/>
      <c r="KJ196" s="30"/>
      <c r="KK196" s="30"/>
      <c r="KL196" s="30"/>
      <c r="KM196" s="30"/>
      <c r="KN196" s="30"/>
      <c r="KO196" s="30"/>
      <c r="KP196" s="30"/>
      <c r="KQ196" s="30"/>
      <c r="KR196" s="30"/>
      <c r="KS196" s="30"/>
      <c r="KT196" s="30"/>
      <c r="KU196" s="30"/>
      <c r="KV196" s="30"/>
      <c r="KW196" s="30"/>
      <c r="KX196" s="30"/>
      <c r="KY196" s="30"/>
      <c r="KZ196" s="30"/>
      <c r="LA196" s="30"/>
      <c r="LB196" s="30"/>
      <c r="LC196" s="30"/>
      <c r="LD196" s="30"/>
      <c r="LE196" s="30"/>
      <c r="LF196" s="30"/>
      <c r="LG196" s="30"/>
      <c r="LH196" s="30"/>
      <c r="LI196" s="30"/>
      <c r="LJ196" s="30"/>
      <c r="LK196" s="30"/>
      <c r="LL196" s="30"/>
      <c r="LM196" s="30"/>
      <c r="LN196" s="30"/>
      <c r="LO196" s="30"/>
      <c r="LP196" s="30"/>
      <c r="LQ196" s="30"/>
      <c r="LR196" s="30"/>
      <c r="LS196" s="30"/>
      <c r="LT196" s="30"/>
      <c r="LU196" s="30"/>
      <c r="LV196" s="30"/>
      <c r="LW196" s="30"/>
      <c r="LX196" s="30"/>
      <c r="LY196" s="30"/>
      <c r="LZ196" s="30">
        <v>11971</v>
      </c>
      <c r="MA196" s="30"/>
      <c r="MB196" s="30"/>
      <c r="MC196" s="30"/>
      <c r="MD196" s="30"/>
      <c r="ME196" s="30"/>
      <c r="MF196" s="30"/>
      <c r="MG196" s="30"/>
      <c r="MH196" s="30"/>
      <c r="MI196" s="30"/>
      <c r="MJ196" s="30"/>
      <c r="MK196" s="30"/>
      <c r="ML196" s="30"/>
      <c r="MM196" s="30"/>
      <c r="MN196" s="30"/>
      <c r="MO196" s="30"/>
      <c r="MP196" s="30"/>
      <c r="MQ196" s="30"/>
      <c r="MR196" s="30"/>
      <c r="MS196" s="30"/>
      <c r="MT196" s="30"/>
      <c r="MU196" s="30"/>
      <c r="MV196" s="2"/>
      <c r="MW196" s="30"/>
      <c r="MX196" s="30"/>
      <c r="MY196" s="30"/>
      <c r="MZ196" s="30"/>
      <c r="NA196" s="30"/>
      <c r="NB196" s="30"/>
      <c r="NC196" s="30"/>
      <c r="ND196" s="30"/>
      <c r="NE196" s="30"/>
      <c r="NF196" s="30"/>
      <c r="NG196" s="30"/>
      <c r="NH196" s="30"/>
      <c r="NI196" s="30"/>
      <c r="NJ196" s="30"/>
      <c r="NK196" s="30"/>
      <c r="NL196" s="30"/>
      <c r="NM196" s="30"/>
      <c r="NN196" s="30"/>
      <c r="NO196" s="30"/>
      <c r="NP196" s="30"/>
      <c r="NQ196" s="30"/>
      <c r="NR196" s="30"/>
      <c r="NS196" s="30"/>
      <c r="NT196" s="30"/>
      <c r="NU196" s="30"/>
      <c r="NV196" s="30"/>
      <c r="NW196" s="30"/>
      <c r="NX196" s="2"/>
      <c r="NY196" s="30"/>
    </row>
    <row r="197" spans="1:389" x14ac:dyDescent="0.25">
      <c r="A197" s="76">
        <v>40179</v>
      </c>
      <c r="B197" s="30">
        <v>70999</v>
      </c>
      <c r="C197" s="30">
        <v>21824</v>
      </c>
      <c r="D197" s="30"/>
      <c r="E197" s="30"/>
      <c r="F197" s="30"/>
      <c r="G197" s="30"/>
      <c r="H197" s="30"/>
      <c r="I197" s="30"/>
      <c r="J197" s="30"/>
      <c r="K197" s="30">
        <v>635</v>
      </c>
      <c r="L197" s="30">
        <v>24868</v>
      </c>
      <c r="M197" s="30">
        <v>3840</v>
      </c>
      <c r="N197" s="30">
        <v>3846</v>
      </c>
      <c r="O197" s="30"/>
      <c r="P197" s="30"/>
      <c r="Q197" s="30"/>
      <c r="R197" s="30"/>
      <c r="S197" s="30"/>
      <c r="T197" s="30">
        <v>272</v>
      </c>
      <c r="U197" s="30">
        <v>448</v>
      </c>
      <c r="V197" s="30"/>
      <c r="W197" s="30">
        <v>98</v>
      </c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>
        <v>0</v>
      </c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">
        <v>126830</v>
      </c>
      <c r="BQ197" s="30">
        <v>34968</v>
      </c>
      <c r="BR197" s="30">
        <v>6890</v>
      </c>
      <c r="BS197" s="30"/>
      <c r="BT197" s="30">
        <v>0</v>
      </c>
      <c r="BU197" s="30">
        <v>1698</v>
      </c>
      <c r="BV197" s="30">
        <v>412</v>
      </c>
      <c r="BW197" s="30">
        <v>446</v>
      </c>
      <c r="BX197" s="30"/>
      <c r="BY197" s="30">
        <v>0</v>
      </c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2">
        <v>44414</v>
      </c>
      <c r="CS197" s="4">
        <v>171244</v>
      </c>
      <c r="CT197" s="30">
        <v>12153</v>
      </c>
      <c r="CU197" s="30">
        <v>4155</v>
      </c>
      <c r="CV197" s="30"/>
      <c r="CW197" s="30"/>
      <c r="CX197" s="30"/>
      <c r="CY197" s="30"/>
      <c r="CZ197" s="30"/>
      <c r="DA197" s="30"/>
      <c r="DB197" s="30"/>
      <c r="DC197" s="30"/>
      <c r="DD197" s="30"/>
      <c r="DE197" s="30">
        <v>147</v>
      </c>
      <c r="DF197" s="30">
        <v>2813</v>
      </c>
      <c r="DG197" s="30">
        <v>814</v>
      </c>
      <c r="DH197" s="30">
        <v>651</v>
      </c>
      <c r="DI197" s="30"/>
      <c r="DJ197" s="30"/>
      <c r="DK197" s="30"/>
      <c r="DL197" s="30"/>
      <c r="DM197" s="30"/>
      <c r="DN197" s="30"/>
      <c r="DO197" s="30">
        <v>16</v>
      </c>
      <c r="DP197" s="30">
        <v>34</v>
      </c>
      <c r="DQ197" s="30"/>
      <c r="DR197" s="30">
        <v>20</v>
      </c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>
        <v>0</v>
      </c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2">
        <v>20803</v>
      </c>
      <c r="FI197" s="30">
        <v>3907</v>
      </c>
      <c r="FJ197" s="30">
        <v>674</v>
      </c>
      <c r="FK197" s="30"/>
      <c r="FL197" s="30">
        <v>0</v>
      </c>
      <c r="FM197" s="30">
        <v>127</v>
      </c>
      <c r="FN197" s="30">
        <v>103</v>
      </c>
      <c r="FO197" s="30">
        <v>45</v>
      </c>
      <c r="FP197" s="30"/>
      <c r="FQ197" s="30">
        <v>0</v>
      </c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2">
        <v>4856</v>
      </c>
      <c r="GK197" s="4">
        <v>25659</v>
      </c>
      <c r="GL197" s="105">
        <v>9728141</v>
      </c>
      <c r="GM197" s="30">
        <v>3015205</v>
      </c>
      <c r="GN197" s="30"/>
      <c r="GO197" s="30"/>
      <c r="GP197" s="30"/>
      <c r="GQ197" s="30"/>
      <c r="GR197" s="30"/>
      <c r="GS197" s="30"/>
      <c r="GT197" s="30"/>
      <c r="GU197" s="30"/>
      <c r="GV197" s="30"/>
      <c r="GW197" s="30">
        <v>77396</v>
      </c>
      <c r="GX197" s="30">
        <v>2630947</v>
      </c>
      <c r="GY197" s="30">
        <v>610721</v>
      </c>
      <c r="GZ197" s="30">
        <v>269373</v>
      </c>
      <c r="HA197" s="30"/>
      <c r="HB197" s="30"/>
      <c r="HC197" s="30"/>
      <c r="HD197" s="30"/>
      <c r="HE197" s="30"/>
      <c r="HF197" s="30"/>
      <c r="HG197" s="30">
        <v>22996</v>
      </c>
      <c r="HH197" s="30">
        <v>50410</v>
      </c>
      <c r="HI197" s="30"/>
      <c r="HJ197" s="30">
        <v>5817</v>
      </c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>
        <v>0</v>
      </c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  <c r="IU197" s="30"/>
      <c r="IV197" s="30"/>
      <c r="IW197" s="30"/>
      <c r="IX197" s="30"/>
      <c r="IY197" s="30"/>
      <c r="IZ197" s="2">
        <v>16411006</v>
      </c>
      <c r="JA197" s="30">
        <v>269319</v>
      </c>
      <c r="JB197" s="30">
        <v>82802</v>
      </c>
      <c r="JC197" s="30"/>
      <c r="JD197" s="30"/>
      <c r="JE197" s="30">
        <v>0</v>
      </c>
      <c r="JF197" s="30">
        <v>5108</v>
      </c>
      <c r="JG197" s="30">
        <v>3892</v>
      </c>
      <c r="JH197" s="30">
        <v>3819</v>
      </c>
      <c r="JI197" s="30"/>
      <c r="JJ197" s="30"/>
      <c r="JK197" s="30"/>
      <c r="JL197" s="30">
        <v>0</v>
      </c>
      <c r="JM197" s="30"/>
      <c r="JN197" s="30"/>
      <c r="JO197" s="30"/>
      <c r="JP197" s="30"/>
      <c r="JQ197" s="30"/>
      <c r="JR197" s="30"/>
      <c r="JS197" s="30"/>
      <c r="JT197" s="30"/>
      <c r="JU197" s="30"/>
      <c r="JV197" s="30"/>
      <c r="JW197" s="30"/>
      <c r="JX197" s="30"/>
      <c r="JY197" s="30"/>
      <c r="JZ197" s="30"/>
      <c r="KA197" s="30"/>
      <c r="KB197" s="30"/>
      <c r="KC197" s="30"/>
      <c r="KD197" s="30"/>
      <c r="KE197" s="30"/>
      <c r="KF197" s="2">
        <v>364940</v>
      </c>
      <c r="KG197" s="4">
        <v>16775946</v>
      </c>
      <c r="KH197" s="30">
        <v>21862</v>
      </c>
      <c r="KI197" s="30">
        <v>13652</v>
      </c>
      <c r="KJ197" s="30"/>
      <c r="KK197" s="30"/>
      <c r="KL197" s="30"/>
      <c r="KM197" s="30"/>
      <c r="KN197" s="30"/>
      <c r="KO197" s="30"/>
      <c r="KP197" s="30"/>
      <c r="KQ197" s="30"/>
      <c r="KR197" s="30"/>
      <c r="KS197" s="30">
        <v>469</v>
      </c>
      <c r="KT197" s="12">
        <v>14755</v>
      </c>
      <c r="KU197" s="30">
        <v>1376</v>
      </c>
      <c r="KV197" s="30">
        <v>4503</v>
      </c>
      <c r="KW197" s="30"/>
      <c r="KX197" s="30"/>
      <c r="KY197" s="30"/>
      <c r="KZ197" s="30"/>
      <c r="LA197" s="30"/>
      <c r="LB197" s="30"/>
      <c r="LC197" s="30">
        <v>98</v>
      </c>
      <c r="LD197" s="30">
        <v>189</v>
      </c>
      <c r="LE197" s="30"/>
      <c r="LF197" s="30">
        <v>43</v>
      </c>
      <c r="LG197" s="30"/>
      <c r="LH197" s="30"/>
      <c r="LI197" s="30"/>
      <c r="LJ197" s="30"/>
      <c r="LK197" s="30"/>
      <c r="LL197" s="30"/>
      <c r="LM197" s="30"/>
      <c r="LN197" s="30"/>
      <c r="LO197" s="30"/>
      <c r="LP197" s="30"/>
      <c r="LQ197" s="30"/>
      <c r="LR197" s="30"/>
      <c r="LS197" s="30"/>
      <c r="LT197" s="30"/>
      <c r="LU197" s="30"/>
      <c r="LV197" s="30"/>
      <c r="LW197" s="30"/>
      <c r="LX197" s="30"/>
      <c r="LY197" s="30"/>
      <c r="LZ197" s="30"/>
      <c r="MA197" s="30"/>
      <c r="MB197" s="30"/>
      <c r="MC197" s="30"/>
      <c r="MD197" s="30"/>
      <c r="ME197" s="30"/>
      <c r="MF197" s="30">
        <v>0</v>
      </c>
      <c r="MG197" s="30"/>
      <c r="MH197" s="30"/>
      <c r="MI197" s="30"/>
      <c r="MJ197" s="30"/>
      <c r="MK197" s="30"/>
      <c r="ML197" s="30"/>
      <c r="MM197" s="30"/>
      <c r="MN197" s="30"/>
      <c r="MO197" s="30"/>
      <c r="MP197" s="30"/>
      <c r="MQ197" s="30"/>
      <c r="MR197" s="30"/>
      <c r="MS197" s="30"/>
      <c r="MT197" s="30"/>
      <c r="MU197" s="30"/>
      <c r="MV197" s="2">
        <v>56947</v>
      </c>
      <c r="MW197" s="30">
        <v>41524</v>
      </c>
      <c r="MX197" s="30">
        <v>12542</v>
      </c>
      <c r="MY197" s="30"/>
      <c r="MZ197" s="30">
        <v>0</v>
      </c>
      <c r="NA197" s="30">
        <v>5970</v>
      </c>
      <c r="NB197" s="30">
        <v>2875</v>
      </c>
      <c r="NC197" s="30">
        <v>3305</v>
      </c>
      <c r="ND197" s="30"/>
      <c r="NE197" s="30">
        <v>0</v>
      </c>
      <c r="NF197" s="30"/>
      <c r="NG197" s="30"/>
      <c r="NH197" s="30"/>
      <c r="NI197" s="30"/>
      <c r="NJ197" s="30"/>
      <c r="NK197" s="30"/>
      <c r="NL197" s="30"/>
      <c r="NM197" s="30"/>
      <c r="NN197" s="30"/>
      <c r="NO197" s="30"/>
      <c r="NP197" s="30"/>
      <c r="NQ197" s="30"/>
      <c r="NR197" s="30"/>
      <c r="NS197" s="30"/>
      <c r="NT197" s="30"/>
      <c r="NU197" s="30"/>
      <c r="NV197" s="30"/>
      <c r="NW197" s="30"/>
      <c r="NX197" s="2">
        <v>66216</v>
      </c>
      <c r="NY197" s="4">
        <v>123163</v>
      </c>
    </row>
    <row r="198" spans="1:389" x14ac:dyDescent="0.25">
      <c r="A198" s="76">
        <v>40210</v>
      </c>
      <c r="B198" s="30">
        <v>79563</v>
      </c>
      <c r="C198" s="30">
        <v>28878</v>
      </c>
      <c r="D198" s="30"/>
      <c r="E198" s="30"/>
      <c r="F198" s="30"/>
      <c r="G198" s="30"/>
      <c r="H198" s="30"/>
      <c r="I198" s="30"/>
      <c r="J198" s="30"/>
      <c r="K198" s="30">
        <v>3159</v>
      </c>
      <c r="L198" s="30">
        <v>49438</v>
      </c>
      <c r="M198" s="30">
        <v>3935</v>
      </c>
      <c r="N198" s="30">
        <v>6135</v>
      </c>
      <c r="O198" s="30"/>
      <c r="P198" s="30"/>
      <c r="Q198" s="30"/>
      <c r="R198" s="30"/>
      <c r="S198" s="30"/>
      <c r="T198" s="30">
        <v>91</v>
      </c>
      <c r="U198" s="30">
        <v>68</v>
      </c>
      <c r="V198" s="30"/>
      <c r="W198" s="30">
        <v>60</v>
      </c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>
        <v>0</v>
      </c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">
        <v>171327</v>
      </c>
      <c r="BQ198" s="30">
        <v>18507</v>
      </c>
      <c r="BR198" s="30">
        <v>3277</v>
      </c>
      <c r="BS198" s="30"/>
      <c r="BT198" s="30">
        <v>0</v>
      </c>
      <c r="BU198" s="30">
        <v>2984</v>
      </c>
      <c r="BV198" s="30">
        <v>1345</v>
      </c>
      <c r="BW198" s="30">
        <v>1175</v>
      </c>
      <c r="BX198" s="30"/>
      <c r="BY198" s="30">
        <v>0</v>
      </c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2">
        <v>27288</v>
      </c>
      <c r="CS198" s="4">
        <v>198615</v>
      </c>
      <c r="CT198" s="30">
        <v>11812</v>
      </c>
      <c r="CU198" s="30">
        <v>4352</v>
      </c>
      <c r="CV198" s="30"/>
      <c r="CW198" s="30"/>
      <c r="CX198" s="30"/>
      <c r="CY198" s="30"/>
      <c r="CZ198" s="30"/>
      <c r="DA198" s="30"/>
      <c r="DB198" s="30"/>
      <c r="DC198" s="30"/>
      <c r="DD198" s="30"/>
      <c r="DE198" s="30">
        <v>657</v>
      </c>
      <c r="DF198" s="30">
        <v>3376</v>
      </c>
      <c r="DG198" s="30">
        <v>1064</v>
      </c>
      <c r="DH198" s="30">
        <v>724</v>
      </c>
      <c r="DI198" s="30"/>
      <c r="DJ198" s="30"/>
      <c r="DK198" s="30"/>
      <c r="DL198" s="30"/>
      <c r="DM198" s="30"/>
      <c r="DN198" s="30"/>
      <c r="DO198" s="30">
        <v>6</v>
      </c>
      <c r="DP198" s="30">
        <v>12</v>
      </c>
      <c r="DQ198" s="30"/>
      <c r="DR198" s="30">
        <v>22</v>
      </c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>
        <v>0</v>
      </c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2">
        <v>22025</v>
      </c>
      <c r="FI198" s="30">
        <v>2801</v>
      </c>
      <c r="FJ198" s="30">
        <v>422</v>
      </c>
      <c r="FK198" s="30"/>
      <c r="FL198" s="30">
        <v>0</v>
      </c>
      <c r="FM198" s="30">
        <v>228</v>
      </c>
      <c r="FN198" s="30">
        <v>129</v>
      </c>
      <c r="FO198" s="30">
        <v>37</v>
      </c>
      <c r="FP198" s="30"/>
      <c r="FQ198" s="30">
        <v>0</v>
      </c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2">
        <v>3617</v>
      </c>
      <c r="GK198" s="4">
        <v>25642</v>
      </c>
      <c r="GL198" s="105">
        <v>9279142</v>
      </c>
      <c r="GM198" s="30">
        <v>3566880</v>
      </c>
      <c r="GN198" s="30"/>
      <c r="GO198" s="30"/>
      <c r="GP198" s="30"/>
      <c r="GQ198" s="30"/>
      <c r="GR198" s="30"/>
      <c r="GS198" s="30"/>
      <c r="GT198" s="30"/>
      <c r="GU198" s="30"/>
      <c r="GV198" s="30"/>
      <c r="GW198" s="30">
        <v>393149</v>
      </c>
      <c r="GX198" s="30">
        <v>5280667</v>
      </c>
      <c r="GY198" s="30">
        <v>645945</v>
      </c>
      <c r="GZ198" s="30">
        <v>402593</v>
      </c>
      <c r="HA198" s="30"/>
      <c r="HB198" s="30"/>
      <c r="HC198" s="30"/>
      <c r="HD198" s="30"/>
      <c r="HE198" s="30"/>
      <c r="HF198" s="30"/>
      <c r="HG198" s="30">
        <v>7868</v>
      </c>
      <c r="HH198" s="30">
        <v>8006</v>
      </c>
      <c r="HI198" s="30"/>
      <c r="HJ198" s="30">
        <v>3594</v>
      </c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>
        <v>0</v>
      </c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  <c r="IU198" s="30"/>
      <c r="IV198" s="30"/>
      <c r="IW198" s="30"/>
      <c r="IX198" s="30"/>
      <c r="IY198" s="30"/>
      <c r="IZ198" s="2">
        <v>19587844</v>
      </c>
      <c r="JA198" s="30">
        <v>138853</v>
      </c>
      <c r="JB198" s="30">
        <v>29041</v>
      </c>
      <c r="JC198" s="30"/>
      <c r="JD198" s="30"/>
      <c r="JE198" s="30">
        <v>0</v>
      </c>
      <c r="JF198" s="30">
        <v>12460</v>
      </c>
      <c r="JG198" s="30">
        <v>11706</v>
      </c>
      <c r="JH198" s="30">
        <v>3766</v>
      </c>
      <c r="JI198" s="30"/>
      <c r="JJ198" s="30"/>
      <c r="JK198" s="30"/>
      <c r="JL198" s="30">
        <v>0</v>
      </c>
      <c r="JM198" s="30"/>
      <c r="JN198" s="30"/>
      <c r="JO198" s="30"/>
      <c r="JP198" s="30"/>
      <c r="JQ198" s="30"/>
      <c r="JR198" s="30"/>
      <c r="JS198" s="30"/>
      <c r="JT198" s="30"/>
      <c r="JU198" s="30"/>
      <c r="JV198" s="30"/>
      <c r="JW198" s="30"/>
      <c r="JX198" s="30"/>
      <c r="JY198" s="30"/>
      <c r="JZ198" s="30"/>
      <c r="KA198" s="30"/>
      <c r="KB198" s="30"/>
      <c r="KC198" s="30"/>
      <c r="KD198" s="30"/>
      <c r="KE198" s="30"/>
      <c r="KF198" s="2">
        <v>195826</v>
      </c>
      <c r="KG198" s="4">
        <v>19783670</v>
      </c>
      <c r="KH198" s="30">
        <v>22352</v>
      </c>
      <c r="KI198" s="30">
        <v>14045</v>
      </c>
      <c r="KJ198" s="30"/>
      <c r="KK198" s="30"/>
      <c r="KL198" s="30"/>
      <c r="KM198" s="30"/>
      <c r="KN198" s="30"/>
      <c r="KO198" s="30"/>
      <c r="KP198" s="30"/>
      <c r="KQ198" s="30"/>
      <c r="KR198" s="30"/>
      <c r="KS198" s="30">
        <v>2478</v>
      </c>
      <c r="KT198" s="12">
        <v>17303</v>
      </c>
      <c r="KU198" s="30">
        <v>1953</v>
      </c>
      <c r="KV198" s="30">
        <v>3841</v>
      </c>
      <c r="KW198" s="30"/>
      <c r="KX198" s="30"/>
      <c r="KY198" s="30"/>
      <c r="KZ198" s="30"/>
      <c r="LA198" s="30"/>
      <c r="LB198" s="30"/>
      <c r="LC198" s="30">
        <v>99</v>
      </c>
      <c r="LD198" s="30">
        <v>194</v>
      </c>
      <c r="LE198" s="30"/>
      <c r="LF198" s="30">
        <v>21</v>
      </c>
      <c r="LG198" s="30"/>
      <c r="LH198" s="30"/>
      <c r="LI198" s="30"/>
      <c r="LJ198" s="30"/>
      <c r="LK198" s="30"/>
      <c r="LL198" s="30"/>
      <c r="LM198" s="30"/>
      <c r="LN198" s="30"/>
      <c r="LO198" s="30"/>
      <c r="LP198" s="30"/>
      <c r="LQ198" s="30"/>
      <c r="LR198" s="30"/>
      <c r="LS198" s="30"/>
      <c r="LT198" s="30"/>
      <c r="LU198" s="30"/>
      <c r="LV198" s="30"/>
      <c r="LW198" s="30"/>
      <c r="LX198" s="30"/>
      <c r="LY198" s="30"/>
      <c r="LZ198" s="30"/>
      <c r="MA198" s="30"/>
      <c r="MB198" s="30"/>
      <c r="MC198" s="30"/>
      <c r="MD198" s="30"/>
      <c r="ME198" s="30"/>
      <c r="MF198" s="30">
        <v>0</v>
      </c>
      <c r="MG198" s="30"/>
      <c r="MH198" s="30"/>
      <c r="MI198" s="30"/>
      <c r="MJ198" s="30"/>
      <c r="MK198" s="30"/>
      <c r="ML198" s="30"/>
      <c r="MM198" s="30"/>
      <c r="MN198" s="30"/>
      <c r="MO198" s="30"/>
      <c r="MP198" s="30"/>
      <c r="MQ198" s="30"/>
      <c r="MR198" s="30"/>
      <c r="MS198" s="30"/>
      <c r="MT198" s="30"/>
      <c r="MU198" s="30"/>
      <c r="MV198" s="2">
        <v>62286</v>
      </c>
      <c r="MW198" s="30">
        <v>29632</v>
      </c>
      <c r="MX198" s="30">
        <v>12004</v>
      </c>
      <c r="MY198" s="30"/>
      <c r="MZ198" s="30">
        <v>0</v>
      </c>
      <c r="NA198" s="30">
        <v>4864</v>
      </c>
      <c r="NB198" s="30">
        <v>3635</v>
      </c>
      <c r="NC198" s="30">
        <v>2964</v>
      </c>
      <c r="ND198" s="30"/>
      <c r="NE198" s="30">
        <v>0</v>
      </c>
      <c r="NF198" s="30"/>
      <c r="NG198" s="30"/>
      <c r="NH198" s="30"/>
      <c r="NI198" s="30"/>
      <c r="NJ198" s="30"/>
      <c r="NK198" s="30"/>
      <c r="NL198" s="30"/>
      <c r="NM198" s="30"/>
      <c r="NN198" s="30"/>
      <c r="NO198" s="30"/>
      <c r="NP198" s="30"/>
      <c r="NQ198" s="30"/>
      <c r="NR198" s="30"/>
      <c r="NS198" s="30"/>
      <c r="NT198" s="30"/>
      <c r="NU198" s="30"/>
      <c r="NV198" s="30"/>
      <c r="NW198" s="30"/>
      <c r="NX198" s="2">
        <v>53099</v>
      </c>
      <c r="NY198" s="4">
        <v>115385</v>
      </c>
    </row>
    <row r="199" spans="1:389" x14ac:dyDescent="0.25">
      <c r="A199" s="76">
        <v>40238</v>
      </c>
      <c r="B199" s="30">
        <v>53964</v>
      </c>
      <c r="C199" s="30">
        <v>19342</v>
      </c>
      <c r="D199" s="30"/>
      <c r="E199" s="30"/>
      <c r="F199" s="30"/>
      <c r="G199" s="30"/>
      <c r="H199" s="30"/>
      <c r="I199" s="30"/>
      <c r="J199" s="30"/>
      <c r="K199" s="30">
        <v>3474</v>
      </c>
      <c r="L199" s="30">
        <v>26420</v>
      </c>
      <c r="M199" s="30">
        <v>7658</v>
      </c>
      <c r="N199" s="30">
        <v>6068</v>
      </c>
      <c r="O199" s="30"/>
      <c r="P199" s="30"/>
      <c r="Q199" s="30"/>
      <c r="R199" s="30"/>
      <c r="S199" s="30"/>
      <c r="T199" s="30">
        <v>156</v>
      </c>
      <c r="U199" s="30">
        <v>223</v>
      </c>
      <c r="V199" s="30"/>
      <c r="W199" s="30">
        <v>23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>
        <v>0</v>
      </c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">
        <v>117328</v>
      </c>
      <c r="BQ199" s="30">
        <v>11667</v>
      </c>
      <c r="BR199" s="30">
        <v>2642</v>
      </c>
      <c r="BS199" s="30"/>
      <c r="BT199" s="30">
        <v>0</v>
      </c>
      <c r="BU199" s="30">
        <v>3411</v>
      </c>
      <c r="BV199" s="30">
        <v>1705</v>
      </c>
      <c r="BW199" s="30">
        <v>802</v>
      </c>
      <c r="BX199" s="30"/>
      <c r="BY199" s="30">
        <v>0</v>
      </c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2">
        <v>20227</v>
      </c>
      <c r="CS199" s="4">
        <v>137555</v>
      </c>
      <c r="CT199" s="30">
        <v>8484</v>
      </c>
      <c r="CU199" s="30">
        <v>3464</v>
      </c>
      <c r="CV199" s="30"/>
      <c r="CW199" s="30"/>
      <c r="CX199" s="30"/>
      <c r="CY199" s="30"/>
      <c r="CZ199" s="30"/>
      <c r="DA199" s="30"/>
      <c r="DB199" s="30"/>
      <c r="DC199" s="30"/>
      <c r="DD199" s="30"/>
      <c r="DE199" s="30">
        <v>738</v>
      </c>
      <c r="DF199" s="30">
        <v>2484</v>
      </c>
      <c r="DG199" s="30">
        <v>1567</v>
      </c>
      <c r="DH199" s="30">
        <v>890</v>
      </c>
      <c r="DI199" s="30"/>
      <c r="DJ199" s="30"/>
      <c r="DK199" s="30"/>
      <c r="DL199" s="30"/>
      <c r="DM199" s="30"/>
      <c r="DN199" s="30"/>
      <c r="DO199" s="30">
        <v>22</v>
      </c>
      <c r="DP199" s="30">
        <v>10</v>
      </c>
      <c r="DQ199" s="30"/>
      <c r="DR199" s="30">
        <v>6</v>
      </c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>
        <v>0</v>
      </c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2">
        <v>17665</v>
      </c>
      <c r="FI199" s="30">
        <v>1765</v>
      </c>
      <c r="FJ199" s="30">
        <v>265</v>
      </c>
      <c r="FK199" s="30"/>
      <c r="FL199" s="30">
        <v>0</v>
      </c>
      <c r="FM199" s="30">
        <v>227</v>
      </c>
      <c r="FN199" s="30">
        <v>134</v>
      </c>
      <c r="FO199" s="30">
        <v>41</v>
      </c>
      <c r="FP199" s="30"/>
      <c r="FQ199" s="30">
        <v>0</v>
      </c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2">
        <v>2432</v>
      </c>
      <c r="GK199" s="4">
        <v>20097</v>
      </c>
      <c r="GL199" s="105">
        <v>6104481</v>
      </c>
      <c r="GM199" s="30">
        <v>2299183</v>
      </c>
      <c r="GN199" s="30"/>
      <c r="GO199" s="30"/>
      <c r="GP199" s="30"/>
      <c r="GQ199" s="30"/>
      <c r="GR199" s="30"/>
      <c r="GS199" s="30"/>
      <c r="GT199" s="30"/>
      <c r="GU199" s="30"/>
      <c r="GV199" s="30"/>
      <c r="GW199" s="30">
        <v>435470</v>
      </c>
      <c r="GX199" s="30">
        <v>2792663</v>
      </c>
      <c r="GY199" s="30">
        <v>1274306</v>
      </c>
      <c r="GZ199" s="30">
        <v>385102</v>
      </c>
      <c r="HA199" s="30"/>
      <c r="HB199" s="30"/>
      <c r="HC199" s="30"/>
      <c r="HD199" s="30"/>
      <c r="HE199" s="30"/>
      <c r="HF199" s="30"/>
      <c r="HG199" s="30">
        <v>13052</v>
      </c>
      <c r="HH199" s="30">
        <v>26650</v>
      </c>
      <c r="HI199" s="30"/>
      <c r="HJ199" s="30">
        <v>1412</v>
      </c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>
        <v>0</v>
      </c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  <c r="IU199" s="30"/>
      <c r="IV199" s="30"/>
      <c r="IW199" s="30"/>
      <c r="IX199" s="30"/>
      <c r="IY199" s="30"/>
      <c r="IZ199" s="2">
        <v>13332319</v>
      </c>
      <c r="JA199" s="30">
        <v>79467</v>
      </c>
      <c r="JB199" s="30">
        <v>17557</v>
      </c>
      <c r="JC199" s="30"/>
      <c r="JD199" s="30"/>
      <c r="JE199" s="30">
        <v>0</v>
      </c>
      <c r="JF199" s="30">
        <v>11456</v>
      </c>
      <c r="JG199" s="30">
        <v>12777</v>
      </c>
      <c r="JH199" s="30">
        <v>3759</v>
      </c>
      <c r="JI199" s="30"/>
      <c r="JJ199" s="30"/>
      <c r="JK199" s="30"/>
      <c r="JL199" s="30">
        <v>0</v>
      </c>
      <c r="JM199" s="30"/>
      <c r="JN199" s="30"/>
      <c r="JO199" s="30"/>
      <c r="JP199" s="30"/>
      <c r="JQ199" s="30"/>
      <c r="JR199" s="30"/>
      <c r="JS199" s="30"/>
      <c r="JT199" s="30"/>
      <c r="JU199" s="30"/>
      <c r="JV199" s="30"/>
      <c r="JW199" s="30"/>
      <c r="JX199" s="30"/>
      <c r="JY199" s="30"/>
      <c r="JZ199" s="30"/>
      <c r="KA199" s="30"/>
      <c r="KB199" s="30"/>
      <c r="KC199" s="30"/>
      <c r="KD199" s="30"/>
      <c r="KE199" s="30"/>
      <c r="KF199" s="2">
        <v>125016</v>
      </c>
      <c r="KG199" s="4">
        <v>13457335</v>
      </c>
      <c r="KH199" s="30">
        <v>23557</v>
      </c>
      <c r="KI199" s="30">
        <v>13935</v>
      </c>
      <c r="KJ199" s="30"/>
      <c r="KK199" s="30"/>
      <c r="KL199" s="30"/>
      <c r="KM199" s="30"/>
      <c r="KN199" s="30"/>
      <c r="KO199" s="30"/>
      <c r="KP199" s="30"/>
      <c r="KQ199" s="30"/>
      <c r="KR199" s="30"/>
      <c r="KS199" s="30">
        <v>3010</v>
      </c>
      <c r="KT199" s="12">
        <v>15866</v>
      </c>
      <c r="KU199" s="30">
        <v>2391</v>
      </c>
      <c r="KV199" s="30">
        <v>4706</v>
      </c>
      <c r="KW199" s="30"/>
      <c r="KX199" s="30"/>
      <c r="KY199" s="30"/>
      <c r="KZ199" s="30"/>
      <c r="LA199" s="30"/>
      <c r="LB199" s="30"/>
      <c r="LC199" s="30">
        <v>30</v>
      </c>
      <c r="LD199" s="30">
        <v>33</v>
      </c>
      <c r="LE199" s="30"/>
      <c r="LF199" s="30">
        <v>21</v>
      </c>
      <c r="LG199" s="30"/>
      <c r="LH199" s="30"/>
      <c r="LI199" s="30"/>
      <c r="LJ199" s="30"/>
      <c r="LK199" s="30"/>
      <c r="LL199" s="30"/>
      <c r="LM199" s="30"/>
      <c r="LN199" s="30"/>
      <c r="LO199" s="30"/>
      <c r="LP199" s="30"/>
      <c r="LQ199" s="30"/>
      <c r="LR199" s="30"/>
      <c r="LS199" s="30"/>
      <c r="LT199" s="30"/>
      <c r="LU199" s="30"/>
      <c r="LV199" s="30"/>
      <c r="LW199" s="30"/>
      <c r="LX199" s="30"/>
      <c r="LY199" s="30"/>
      <c r="LZ199" s="30"/>
      <c r="MA199" s="30"/>
      <c r="MB199" s="30"/>
      <c r="MC199" s="30"/>
      <c r="MD199" s="30"/>
      <c r="ME199" s="30"/>
      <c r="MF199" s="30">
        <v>0</v>
      </c>
      <c r="MG199" s="30"/>
      <c r="MH199" s="30"/>
      <c r="MI199" s="30"/>
      <c r="MJ199" s="30"/>
      <c r="MK199" s="30"/>
      <c r="ML199" s="30"/>
      <c r="MM199" s="30"/>
      <c r="MN199" s="30"/>
      <c r="MO199" s="30"/>
      <c r="MP199" s="30"/>
      <c r="MQ199" s="30"/>
      <c r="MR199" s="30"/>
      <c r="MS199" s="30"/>
      <c r="MT199" s="30"/>
      <c r="MU199" s="30"/>
      <c r="MV199" s="2">
        <v>63549</v>
      </c>
      <c r="MW199" s="30">
        <v>33451</v>
      </c>
      <c r="MX199" s="30">
        <v>12558</v>
      </c>
      <c r="MY199" s="30"/>
      <c r="MZ199" s="30">
        <v>0</v>
      </c>
      <c r="NA199" s="30">
        <v>7619</v>
      </c>
      <c r="NB199" s="30">
        <v>4017</v>
      </c>
      <c r="NC199" s="30">
        <v>3382</v>
      </c>
      <c r="ND199" s="30"/>
      <c r="NE199" s="30">
        <v>0</v>
      </c>
      <c r="NF199" s="30"/>
      <c r="NG199" s="30"/>
      <c r="NH199" s="30"/>
      <c r="NI199" s="30"/>
      <c r="NJ199" s="30"/>
      <c r="NK199" s="30"/>
      <c r="NL199" s="30"/>
      <c r="NM199" s="30"/>
      <c r="NN199" s="30"/>
      <c r="NO199" s="30"/>
      <c r="NP199" s="30"/>
      <c r="NQ199" s="30"/>
      <c r="NR199" s="30"/>
      <c r="NS199" s="30"/>
      <c r="NT199" s="30"/>
      <c r="NU199" s="30"/>
      <c r="NV199" s="30"/>
      <c r="NW199" s="30"/>
      <c r="NX199" s="2">
        <v>61027</v>
      </c>
      <c r="NY199" s="4">
        <v>124576</v>
      </c>
    </row>
    <row r="200" spans="1:389" x14ac:dyDescent="0.25">
      <c r="A200" s="76">
        <v>40269</v>
      </c>
      <c r="B200" s="30">
        <v>35554</v>
      </c>
      <c r="C200" s="30">
        <v>15860</v>
      </c>
      <c r="D200" s="30"/>
      <c r="E200" s="30"/>
      <c r="F200" s="30"/>
      <c r="G200" s="30"/>
      <c r="H200" s="30"/>
      <c r="I200" s="30"/>
      <c r="J200" s="30"/>
      <c r="K200" s="30">
        <v>1875</v>
      </c>
      <c r="L200" s="30">
        <v>43436</v>
      </c>
      <c r="M200" s="30">
        <v>6876</v>
      </c>
      <c r="N200" s="30">
        <v>11355</v>
      </c>
      <c r="O200" s="30"/>
      <c r="P200" s="30"/>
      <c r="Q200" s="30"/>
      <c r="R200" s="30"/>
      <c r="S200" s="30"/>
      <c r="T200" s="30">
        <v>48</v>
      </c>
      <c r="U200" s="30">
        <v>60</v>
      </c>
      <c r="V200" s="30"/>
      <c r="W200" s="30">
        <v>5</v>
      </c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>
        <v>0</v>
      </c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">
        <v>115069</v>
      </c>
      <c r="BQ200" s="30">
        <v>7463</v>
      </c>
      <c r="BR200" s="30">
        <v>1501</v>
      </c>
      <c r="BS200" s="30"/>
      <c r="BT200" s="30">
        <v>0</v>
      </c>
      <c r="BU200" s="30">
        <v>2119</v>
      </c>
      <c r="BV200" s="30">
        <v>562</v>
      </c>
      <c r="BW200" s="30">
        <v>450</v>
      </c>
      <c r="BX200" s="30"/>
      <c r="BY200" s="30">
        <v>0</v>
      </c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2">
        <v>12095</v>
      </c>
      <c r="CS200" s="4">
        <v>127164</v>
      </c>
      <c r="CT200" s="30">
        <v>6030</v>
      </c>
      <c r="CU200" s="30">
        <v>2537</v>
      </c>
      <c r="CV200" s="30"/>
      <c r="CW200" s="30"/>
      <c r="CX200" s="30"/>
      <c r="CY200" s="30"/>
      <c r="CZ200" s="30"/>
      <c r="DA200" s="30"/>
      <c r="DB200" s="30"/>
      <c r="DC200" s="30"/>
      <c r="DD200" s="30"/>
      <c r="DE200" s="30">
        <v>391</v>
      </c>
      <c r="DF200" s="30">
        <v>3003</v>
      </c>
      <c r="DG200" s="30">
        <v>1495</v>
      </c>
      <c r="DH200" s="30">
        <v>930</v>
      </c>
      <c r="DI200" s="30"/>
      <c r="DJ200" s="30"/>
      <c r="DK200" s="30"/>
      <c r="DL200" s="30"/>
      <c r="DM200" s="30"/>
      <c r="DN200" s="30"/>
      <c r="DO200" s="30">
        <v>7</v>
      </c>
      <c r="DP200" s="30">
        <v>8</v>
      </c>
      <c r="DQ200" s="30"/>
      <c r="DR200" s="30">
        <v>3</v>
      </c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>
        <v>0</v>
      </c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2">
        <v>14404</v>
      </c>
      <c r="FI200" s="30">
        <v>943</v>
      </c>
      <c r="FJ200" s="30">
        <v>102</v>
      </c>
      <c r="FK200" s="30"/>
      <c r="FL200" s="30">
        <v>0</v>
      </c>
      <c r="FM200" s="30">
        <v>202</v>
      </c>
      <c r="FN200" s="30">
        <v>54</v>
      </c>
      <c r="FO200" s="30">
        <v>42</v>
      </c>
      <c r="FP200" s="30"/>
      <c r="FQ200" s="30">
        <v>0</v>
      </c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2">
        <v>1343</v>
      </c>
      <c r="GK200" s="4">
        <v>15747</v>
      </c>
      <c r="GL200" s="105">
        <v>3968827</v>
      </c>
      <c r="GM200" s="30">
        <v>1875024</v>
      </c>
      <c r="GN200" s="30"/>
      <c r="GO200" s="30"/>
      <c r="GP200" s="30"/>
      <c r="GQ200" s="30"/>
      <c r="GR200" s="30"/>
      <c r="GS200" s="30"/>
      <c r="GT200" s="30"/>
      <c r="GU200" s="30"/>
      <c r="GV200" s="30"/>
      <c r="GW200" s="30">
        <v>219461</v>
      </c>
      <c r="GX200" s="30">
        <v>4787988</v>
      </c>
      <c r="GY200" s="30">
        <v>1141267</v>
      </c>
      <c r="GZ200" s="30">
        <v>726315</v>
      </c>
      <c r="HA200" s="30"/>
      <c r="HB200" s="30"/>
      <c r="HC200" s="30"/>
      <c r="HD200" s="30"/>
      <c r="HE200" s="30"/>
      <c r="HF200" s="30"/>
      <c r="HG200" s="30">
        <v>4136</v>
      </c>
      <c r="HH200" s="30">
        <v>7596</v>
      </c>
      <c r="HI200" s="30"/>
      <c r="HJ200" s="30">
        <v>317</v>
      </c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>
        <v>0</v>
      </c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  <c r="IU200" s="30"/>
      <c r="IV200" s="30"/>
      <c r="IW200" s="30"/>
      <c r="IX200" s="30"/>
      <c r="IY200" s="30"/>
      <c r="IZ200" s="2">
        <v>12730931</v>
      </c>
      <c r="JA200" s="30">
        <v>42230</v>
      </c>
      <c r="JB200" s="30">
        <v>7570</v>
      </c>
      <c r="JC200" s="30"/>
      <c r="JD200" s="30"/>
      <c r="JE200" s="30">
        <v>0</v>
      </c>
      <c r="JF200" s="30">
        <v>7358</v>
      </c>
      <c r="JG200" s="30">
        <v>5832</v>
      </c>
      <c r="JH200" s="30">
        <v>735</v>
      </c>
      <c r="JI200" s="30"/>
      <c r="JJ200" s="30"/>
      <c r="JK200" s="30"/>
      <c r="JL200" s="30">
        <v>0</v>
      </c>
      <c r="JM200" s="30"/>
      <c r="JN200" s="30"/>
      <c r="JO200" s="30"/>
      <c r="JP200" s="30"/>
      <c r="JQ200" s="30"/>
      <c r="JR200" s="30"/>
      <c r="JS200" s="30"/>
      <c r="JT200" s="30"/>
      <c r="JU200" s="30"/>
      <c r="JV200" s="30"/>
      <c r="JW200" s="30"/>
      <c r="JX200" s="30"/>
      <c r="JY200" s="30"/>
      <c r="JZ200" s="30"/>
      <c r="KA200" s="30"/>
      <c r="KB200" s="30"/>
      <c r="KC200" s="30"/>
      <c r="KD200" s="30"/>
      <c r="KE200" s="30"/>
      <c r="KF200" s="2">
        <v>63725</v>
      </c>
      <c r="KG200" s="4">
        <v>12794656</v>
      </c>
      <c r="KH200" s="30">
        <v>24969</v>
      </c>
      <c r="KI200" s="30">
        <v>14046</v>
      </c>
      <c r="KJ200" s="30"/>
      <c r="KK200" s="30"/>
      <c r="KL200" s="30"/>
      <c r="KM200" s="30"/>
      <c r="KN200" s="30"/>
      <c r="KO200" s="30"/>
      <c r="KP200" s="30"/>
      <c r="KQ200" s="30"/>
      <c r="KR200" s="30"/>
      <c r="KS200" s="30">
        <v>2972</v>
      </c>
      <c r="KT200" s="12">
        <v>15817</v>
      </c>
      <c r="KU200" s="30">
        <v>2874</v>
      </c>
      <c r="KV200" s="30">
        <v>6517</v>
      </c>
      <c r="KW200" s="30"/>
      <c r="KX200" s="30"/>
      <c r="KY200" s="30"/>
      <c r="KZ200" s="30"/>
      <c r="LA200" s="30"/>
      <c r="LB200" s="30"/>
      <c r="LC200" s="30">
        <v>19</v>
      </c>
      <c r="LD200" s="30">
        <v>11</v>
      </c>
      <c r="LE200" s="30"/>
      <c r="LF200" s="30">
        <v>23</v>
      </c>
      <c r="LG200" s="30"/>
      <c r="LH200" s="30"/>
      <c r="LI200" s="30"/>
      <c r="LJ200" s="30"/>
      <c r="LK200" s="30"/>
      <c r="LL200" s="30"/>
      <c r="LM200" s="30"/>
      <c r="LN200" s="30"/>
      <c r="LO200" s="30"/>
      <c r="LP200" s="30"/>
      <c r="LQ200" s="30"/>
      <c r="LR200" s="30"/>
      <c r="LS200" s="30"/>
      <c r="LT200" s="30"/>
      <c r="LU200" s="30"/>
      <c r="LV200" s="30"/>
      <c r="LW200" s="30"/>
      <c r="LX200" s="30"/>
      <c r="LY200" s="30"/>
      <c r="LZ200" s="30"/>
      <c r="MA200" s="30"/>
      <c r="MB200" s="30"/>
      <c r="MC200" s="30"/>
      <c r="MD200" s="30"/>
      <c r="ME200" s="30"/>
      <c r="MF200" s="30">
        <v>0</v>
      </c>
      <c r="MG200" s="30"/>
      <c r="MH200" s="30"/>
      <c r="MI200" s="30"/>
      <c r="MJ200" s="30"/>
      <c r="MK200" s="30"/>
      <c r="ML200" s="30"/>
      <c r="MM200" s="30"/>
      <c r="MN200" s="30"/>
      <c r="MO200" s="30"/>
      <c r="MP200" s="30"/>
      <c r="MQ200" s="30"/>
      <c r="MR200" s="30"/>
      <c r="MS200" s="30"/>
      <c r="MT200" s="30"/>
      <c r="MU200" s="30"/>
      <c r="MV200" s="2">
        <v>67248</v>
      </c>
      <c r="MW200" s="30">
        <v>34573</v>
      </c>
      <c r="MX200" s="30">
        <v>13246</v>
      </c>
      <c r="MY200" s="30"/>
      <c r="MZ200" s="30">
        <v>0</v>
      </c>
      <c r="NA200" s="30">
        <v>5092</v>
      </c>
      <c r="NB200" s="30">
        <v>792</v>
      </c>
      <c r="NC200" s="30">
        <v>443</v>
      </c>
      <c r="ND200" s="30"/>
      <c r="NE200" s="30">
        <v>0</v>
      </c>
      <c r="NF200" s="30"/>
      <c r="NG200" s="30"/>
      <c r="NH200" s="30"/>
      <c r="NI200" s="30"/>
      <c r="NJ200" s="30"/>
      <c r="NK200" s="30"/>
      <c r="NL200" s="30"/>
      <c r="NM200" s="30"/>
      <c r="NN200" s="30"/>
      <c r="NO200" s="30"/>
      <c r="NP200" s="30"/>
      <c r="NQ200" s="30"/>
      <c r="NR200" s="30"/>
      <c r="NS200" s="30"/>
      <c r="NT200" s="30"/>
      <c r="NU200" s="30"/>
      <c r="NV200" s="30"/>
      <c r="NW200" s="30"/>
      <c r="NX200" s="2">
        <v>54146</v>
      </c>
      <c r="NY200" s="4">
        <v>121394</v>
      </c>
    </row>
    <row r="201" spans="1:389" x14ac:dyDescent="0.25">
      <c r="A201" s="76">
        <v>40299</v>
      </c>
      <c r="B201" s="30">
        <v>42680</v>
      </c>
      <c r="C201" s="30">
        <v>18118</v>
      </c>
      <c r="D201" s="30"/>
      <c r="E201" s="30"/>
      <c r="F201" s="30"/>
      <c r="G201" s="30"/>
      <c r="H201" s="30"/>
      <c r="I201" s="30"/>
      <c r="J201" s="30"/>
      <c r="K201" s="30">
        <v>3059</v>
      </c>
      <c r="L201" s="30">
        <v>32404</v>
      </c>
      <c r="M201" s="30">
        <v>12880</v>
      </c>
      <c r="N201" s="30">
        <v>21070</v>
      </c>
      <c r="O201" s="30"/>
      <c r="P201" s="30">
        <v>8</v>
      </c>
      <c r="Q201" s="30"/>
      <c r="R201" s="30"/>
      <c r="S201" s="30"/>
      <c r="T201" s="30">
        <v>17</v>
      </c>
      <c r="U201" s="30">
        <v>119</v>
      </c>
      <c r="V201" s="30"/>
      <c r="W201" s="30">
        <v>298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>
        <v>6</v>
      </c>
      <c r="AP201" s="30">
        <v>41</v>
      </c>
      <c r="AQ201" s="30">
        <v>1</v>
      </c>
      <c r="AR201" s="30"/>
      <c r="AS201" s="30"/>
      <c r="AT201" s="30"/>
      <c r="AU201" s="30"/>
      <c r="AV201" s="30"/>
      <c r="AW201" s="30"/>
      <c r="AX201" s="30">
        <v>447</v>
      </c>
      <c r="AY201" s="30">
        <v>6</v>
      </c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2">
        <v>131154</v>
      </c>
      <c r="BQ201" s="30">
        <v>12787</v>
      </c>
      <c r="BR201" s="30">
        <v>1905</v>
      </c>
      <c r="BS201" s="30"/>
      <c r="BT201" s="30">
        <v>0</v>
      </c>
      <c r="BU201" s="30">
        <v>4339</v>
      </c>
      <c r="BV201" s="30">
        <v>40</v>
      </c>
      <c r="BW201" s="30">
        <v>108</v>
      </c>
      <c r="BX201" s="30"/>
      <c r="BY201" s="30">
        <v>0</v>
      </c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2">
        <v>19179</v>
      </c>
      <c r="CS201" s="4">
        <v>150333</v>
      </c>
      <c r="CT201" s="30">
        <v>8092</v>
      </c>
      <c r="CU201" s="30">
        <v>3187</v>
      </c>
      <c r="CV201" s="30"/>
      <c r="CW201" s="30"/>
      <c r="CX201" s="30"/>
      <c r="CY201" s="30"/>
      <c r="CZ201" s="30"/>
      <c r="DA201" s="30"/>
      <c r="DB201" s="30"/>
      <c r="DC201" s="30"/>
      <c r="DD201" s="30"/>
      <c r="DE201" s="30">
        <v>771</v>
      </c>
      <c r="DF201" s="30">
        <v>2906</v>
      </c>
      <c r="DG201" s="30">
        <v>2179</v>
      </c>
      <c r="DH201" s="30">
        <v>1924</v>
      </c>
      <c r="DI201" s="30"/>
      <c r="DJ201" s="30">
        <v>6</v>
      </c>
      <c r="DK201" s="30"/>
      <c r="DL201" s="30"/>
      <c r="DM201" s="30"/>
      <c r="DN201" s="30"/>
      <c r="DO201" s="30">
        <v>4</v>
      </c>
      <c r="DP201" s="30">
        <v>15</v>
      </c>
      <c r="DQ201" s="30"/>
      <c r="DR201" s="30">
        <v>16</v>
      </c>
      <c r="DS201" s="30">
        <v>4</v>
      </c>
      <c r="DT201" s="30">
        <v>5</v>
      </c>
      <c r="DU201" s="30">
        <v>1</v>
      </c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>
        <v>86</v>
      </c>
      <c r="ER201" s="30">
        <v>3</v>
      </c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2">
        <v>19199</v>
      </c>
      <c r="FI201" s="30">
        <v>1760</v>
      </c>
      <c r="FJ201" s="30">
        <v>204</v>
      </c>
      <c r="FK201" s="30"/>
      <c r="FL201" s="30">
        <v>0</v>
      </c>
      <c r="FM201" s="30">
        <v>316</v>
      </c>
      <c r="FN201" s="30">
        <v>11</v>
      </c>
      <c r="FO201" s="30">
        <v>7</v>
      </c>
      <c r="FP201" s="30"/>
      <c r="FQ201" s="30">
        <v>0</v>
      </c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2">
        <v>2298</v>
      </c>
      <c r="GK201" s="4">
        <v>21497</v>
      </c>
      <c r="GL201" s="105">
        <v>4888272</v>
      </c>
      <c r="GM201" s="30">
        <v>2172118</v>
      </c>
      <c r="GN201" s="30"/>
      <c r="GO201" s="30"/>
      <c r="GP201" s="30"/>
      <c r="GQ201" s="30"/>
      <c r="GR201" s="30"/>
      <c r="GS201" s="30"/>
      <c r="GT201" s="30"/>
      <c r="GU201" s="30"/>
      <c r="GV201" s="30"/>
      <c r="GW201" s="30">
        <v>388550</v>
      </c>
      <c r="GX201" s="30">
        <v>3687462</v>
      </c>
      <c r="GY201" s="30">
        <v>2225023</v>
      </c>
      <c r="GZ201" s="30">
        <v>1353640</v>
      </c>
      <c r="HA201" s="30"/>
      <c r="HB201" s="30">
        <v>1176</v>
      </c>
      <c r="HC201" s="30"/>
      <c r="HD201" s="30"/>
      <c r="HE201" s="30"/>
      <c r="HF201" s="30"/>
      <c r="HG201" s="30">
        <v>1602</v>
      </c>
      <c r="HH201" s="30">
        <v>14980</v>
      </c>
      <c r="HI201" s="30"/>
      <c r="HJ201" s="30">
        <v>18038</v>
      </c>
      <c r="HK201" s="30"/>
      <c r="HL201" s="30"/>
      <c r="HM201" s="30">
        <v>1595</v>
      </c>
      <c r="HN201" s="30">
        <v>9367</v>
      </c>
      <c r="HO201" s="30">
        <v>160</v>
      </c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>
        <v>48150</v>
      </c>
      <c r="IJ201" s="30">
        <v>662</v>
      </c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  <c r="IU201" s="30"/>
      <c r="IV201" s="30"/>
      <c r="IW201" s="30"/>
      <c r="IX201" s="30"/>
      <c r="IY201" s="30"/>
      <c r="IZ201" s="2">
        <v>14810795</v>
      </c>
      <c r="JA201" s="30">
        <v>71768</v>
      </c>
      <c r="JB201" s="30">
        <v>7751</v>
      </c>
      <c r="JC201" s="30"/>
      <c r="JD201" s="30"/>
      <c r="JE201" s="30">
        <v>0</v>
      </c>
      <c r="JF201" s="30">
        <v>14656</v>
      </c>
      <c r="JG201" s="30">
        <v>282</v>
      </c>
      <c r="JH201" s="30">
        <v>643</v>
      </c>
      <c r="JI201" s="30"/>
      <c r="JJ201" s="30"/>
      <c r="JK201" s="30"/>
      <c r="JL201" s="30">
        <v>0</v>
      </c>
      <c r="JM201" s="30"/>
      <c r="JN201" s="30"/>
      <c r="JO201" s="30"/>
      <c r="JP201" s="30"/>
      <c r="JQ201" s="30"/>
      <c r="JR201" s="30"/>
      <c r="JS201" s="30"/>
      <c r="JT201" s="30"/>
      <c r="JU201" s="30"/>
      <c r="JV201" s="30"/>
      <c r="JW201" s="30"/>
      <c r="JX201" s="30"/>
      <c r="JY201" s="30"/>
      <c r="JZ201" s="30"/>
      <c r="KA201" s="30"/>
      <c r="KB201" s="30"/>
      <c r="KC201" s="30"/>
      <c r="KD201" s="30"/>
      <c r="KE201" s="30"/>
      <c r="KF201" s="2">
        <v>95100</v>
      </c>
      <c r="KG201" s="4">
        <v>14905895</v>
      </c>
      <c r="KH201" s="30">
        <v>25600</v>
      </c>
      <c r="KI201" s="30">
        <v>14480</v>
      </c>
      <c r="KJ201" s="30"/>
      <c r="KK201" s="30"/>
      <c r="KL201" s="30"/>
      <c r="KM201" s="30"/>
      <c r="KN201" s="30"/>
      <c r="KO201" s="30"/>
      <c r="KP201" s="30"/>
      <c r="KQ201" s="30"/>
      <c r="KR201" s="30"/>
      <c r="KS201" s="30">
        <v>4449</v>
      </c>
      <c r="KT201" s="12">
        <v>13372</v>
      </c>
      <c r="KU201" s="30">
        <v>2695</v>
      </c>
      <c r="KV201" s="30">
        <v>10036</v>
      </c>
      <c r="KW201" s="30"/>
      <c r="KX201" s="30">
        <v>8</v>
      </c>
      <c r="KY201" s="30"/>
      <c r="KZ201" s="30"/>
      <c r="LA201" s="30"/>
      <c r="LB201" s="30"/>
      <c r="LC201" s="30">
        <v>9</v>
      </c>
      <c r="LD201" s="30">
        <v>60</v>
      </c>
      <c r="LE201" s="30"/>
      <c r="LF201" s="30">
        <v>44</v>
      </c>
      <c r="LG201" s="30"/>
      <c r="LH201" s="30"/>
      <c r="LI201" s="30"/>
      <c r="LJ201" s="30"/>
      <c r="LK201" s="30"/>
      <c r="LL201" s="30"/>
      <c r="LM201" s="30"/>
      <c r="LN201" s="30"/>
      <c r="LO201" s="30"/>
      <c r="LP201" s="30"/>
      <c r="LQ201" s="30"/>
      <c r="LR201" s="30"/>
      <c r="LS201" s="30"/>
      <c r="LT201" s="30"/>
      <c r="LU201" s="30"/>
      <c r="LV201" s="30"/>
      <c r="LW201" s="30"/>
      <c r="LX201" s="30"/>
      <c r="LY201" s="30"/>
      <c r="LZ201" s="30"/>
      <c r="MA201" s="30"/>
      <c r="MB201" s="30"/>
      <c r="MC201" s="30"/>
      <c r="MD201" s="30"/>
      <c r="ME201" s="30"/>
      <c r="MF201" s="30">
        <v>307</v>
      </c>
      <c r="MG201" s="30">
        <v>6</v>
      </c>
      <c r="MH201" s="30"/>
      <c r="MI201" s="30"/>
      <c r="MJ201" s="30"/>
      <c r="MK201" s="30"/>
      <c r="ML201" s="30"/>
      <c r="MM201" s="30"/>
      <c r="MN201" s="30"/>
      <c r="MO201" s="30"/>
      <c r="MP201" s="30"/>
      <c r="MQ201" s="30"/>
      <c r="MR201" s="30"/>
      <c r="MS201" s="30"/>
      <c r="MT201" s="30"/>
      <c r="MU201" s="30"/>
      <c r="MV201" s="2">
        <v>71066</v>
      </c>
      <c r="MW201" s="30">
        <v>36130</v>
      </c>
      <c r="MX201" s="30">
        <v>13478</v>
      </c>
      <c r="MY201" s="30"/>
      <c r="MZ201" s="30">
        <v>0</v>
      </c>
      <c r="NA201" s="30">
        <v>8244</v>
      </c>
      <c r="NB201" s="30">
        <v>819</v>
      </c>
      <c r="NC201" s="30">
        <v>488</v>
      </c>
      <c r="ND201" s="30"/>
      <c r="NE201" s="30">
        <v>0</v>
      </c>
      <c r="NF201" s="30"/>
      <c r="NG201" s="30"/>
      <c r="NH201" s="30"/>
      <c r="NI201" s="30"/>
      <c r="NJ201" s="30"/>
      <c r="NK201" s="30"/>
      <c r="NL201" s="30"/>
      <c r="NM201" s="30"/>
      <c r="NN201" s="30"/>
      <c r="NO201" s="30"/>
      <c r="NP201" s="30"/>
      <c r="NQ201" s="30"/>
      <c r="NR201" s="30"/>
      <c r="NS201" s="30"/>
      <c r="NT201" s="30"/>
      <c r="NU201" s="30"/>
      <c r="NV201" s="30"/>
      <c r="NW201" s="30"/>
      <c r="NX201" s="2">
        <v>59159</v>
      </c>
      <c r="NY201" s="4">
        <v>130225</v>
      </c>
    </row>
    <row r="202" spans="1:389" x14ac:dyDescent="0.25">
      <c r="A202" s="76">
        <v>40330</v>
      </c>
      <c r="B202" s="30">
        <v>78133</v>
      </c>
      <c r="C202" s="30">
        <v>42177</v>
      </c>
      <c r="D202" s="30"/>
      <c r="E202" s="30"/>
      <c r="F202" s="30"/>
      <c r="G202" s="30"/>
      <c r="H202" s="30"/>
      <c r="I202" s="30"/>
      <c r="J202" s="30"/>
      <c r="K202" s="30">
        <v>3940</v>
      </c>
      <c r="L202" s="30">
        <v>45930</v>
      </c>
      <c r="M202" s="30">
        <v>11406</v>
      </c>
      <c r="N202" s="30">
        <v>26768</v>
      </c>
      <c r="O202" s="30"/>
      <c r="P202" s="30">
        <v>76</v>
      </c>
      <c r="Q202" s="30"/>
      <c r="R202" s="30"/>
      <c r="S202" s="30"/>
      <c r="T202" s="30">
        <v>25</v>
      </c>
      <c r="U202" s="30">
        <v>83</v>
      </c>
      <c r="V202" s="30"/>
      <c r="W202" s="30">
        <v>103</v>
      </c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>
        <v>17</v>
      </c>
      <c r="AP202" s="30">
        <v>0</v>
      </c>
      <c r="AQ202" s="30">
        <v>0</v>
      </c>
      <c r="AR202" s="30"/>
      <c r="AS202" s="30"/>
      <c r="AT202" s="30"/>
      <c r="AU202" s="30"/>
      <c r="AV202" s="30"/>
      <c r="AW202" s="30"/>
      <c r="AX202" s="30">
        <v>1709</v>
      </c>
      <c r="AY202" s="30">
        <v>133</v>
      </c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">
        <v>210500</v>
      </c>
      <c r="BQ202" s="30">
        <v>12095</v>
      </c>
      <c r="BR202" s="30">
        <v>2363</v>
      </c>
      <c r="BS202" s="30"/>
      <c r="BT202" s="30">
        <v>0</v>
      </c>
      <c r="BU202" s="30">
        <v>1300</v>
      </c>
      <c r="BV202" s="30">
        <v>44</v>
      </c>
      <c r="BW202" s="30">
        <v>499</v>
      </c>
      <c r="BX202" s="30"/>
      <c r="BY202" s="30">
        <v>0</v>
      </c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2">
        <v>16301</v>
      </c>
      <c r="CS202" s="4">
        <v>226801</v>
      </c>
      <c r="CT202" s="30">
        <v>9272</v>
      </c>
      <c r="CU202" s="30">
        <v>4328</v>
      </c>
      <c r="CV202" s="30"/>
      <c r="CW202" s="30"/>
      <c r="CX202" s="30"/>
      <c r="CY202" s="30"/>
      <c r="CZ202" s="30"/>
      <c r="DA202" s="30"/>
      <c r="DB202" s="30"/>
      <c r="DC202" s="30"/>
      <c r="DD202" s="30"/>
      <c r="DE202" s="30">
        <v>767</v>
      </c>
      <c r="DF202" s="30">
        <v>2648</v>
      </c>
      <c r="DG202" s="30">
        <v>1570</v>
      </c>
      <c r="DH202" s="30">
        <v>1490</v>
      </c>
      <c r="DI202" s="30"/>
      <c r="DJ202" s="30">
        <v>24</v>
      </c>
      <c r="DK202" s="30"/>
      <c r="DL202" s="30"/>
      <c r="DM202" s="30"/>
      <c r="DN202" s="30"/>
      <c r="DO202" s="30">
        <v>13</v>
      </c>
      <c r="DP202" s="30">
        <v>24</v>
      </c>
      <c r="DQ202" s="30"/>
      <c r="DR202" s="30">
        <v>18</v>
      </c>
      <c r="DS202" s="30">
        <v>4</v>
      </c>
      <c r="DT202" s="30">
        <v>0</v>
      </c>
      <c r="DU202" s="30">
        <v>0</v>
      </c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>
        <v>214</v>
      </c>
      <c r="ER202" s="30">
        <v>58</v>
      </c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2">
        <v>20430</v>
      </c>
      <c r="FI202" s="30">
        <v>1668</v>
      </c>
      <c r="FJ202" s="30">
        <v>279</v>
      </c>
      <c r="FK202" s="30"/>
      <c r="FL202" s="30">
        <v>0</v>
      </c>
      <c r="FM202" s="30">
        <v>203</v>
      </c>
      <c r="FN202" s="30">
        <v>11</v>
      </c>
      <c r="FO202" s="30">
        <v>19</v>
      </c>
      <c r="FP202" s="30"/>
      <c r="FQ202" s="30">
        <v>0</v>
      </c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2">
        <v>2180</v>
      </c>
      <c r="GK202" s="4">
        <v>22610</v>
      </c>
      <c r="GL202" s="105">
        <v>8496010</v>
      </c>
      <c r="GM202" s="30">
        <v>4745470</v>
      </c>
      <c r="GN202" s="30"/>
      <c r="GO202" s="30"/>
      <c r="GP202" s="30"/>
      <c r="GQ202" s="30"/>
      <c r="GR202" s="30"/>
      <c r="GS202" s="30"/>
      <c r="GT202" s="30"/>
      <c r="GU202" s="30"/>
      <c r="GV202" s="30"/>
      <c r="GW202" s="30">
        <v>468594</v>
      </c>
      <c r="GX202" s="30">
        <v>5333882</v>
      </c>
      <c r="GY202" s="30">
        <v>1937527</v>
      </c>
      <c r="GZ202" s="30">
        <v>1709775</v>
      </c>
      <c r="HA202" s="30"/>
      <c r="HB202" s="30">
        <v>10860</v>
      </c>
      <c r="HC202" s="30"/>
      <c r="HD202" s="30"/>
      <c r="HE202" s="30"/>
      <c r="HF202" s="30"/>
      <c r="HG202" s="30">
        <v>2419</v>
      </c>
      <c r="HH202" s="30">
        <v>10072</v>
      </c>
      <c r="HI202" s="30"/>
      <c r="HJ202" s="30">
        <v>6195</v>
      </c>
      <c r="HK202" s="30"/>
      <c r="HL202" s="30"/>
      <c r="HM202" s="30">
        <v>4488</v>
      </c>
      <c r="HN202" s="30">
        <v>0</v>
      </c>
      <c r="HO202" s="30">
        <v>0</v>
      </c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>
        <v>172976</v>
      </c>
      <c r="IJ202" s="30">
        <v>13561</v>
      </c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  <c r="IU202" s="30"/>
      <c r="IV202" s="30"/>
      <c r="IW202" s="30"/>
      <c r="IX202" s="30"/>
      <c r="IY202" s="30"/>
      <c r="IZ202" s="2">
        <v>22911829</v>
      </c>
      <c r="JA202" s="30">
        <v>66475</v>
      </c>
      <c r="JB202" s="30">
        <v>9621</v>
      </c>
      <c r="JC202" s="30"/>
      <c r="JD202" s="30"/>
      <c r="JE202" s="30">
        <v>0</v>
      </c>
      <c r="JF202" s="30">
        <v>5657</v>
      </c>
      <c r="JG202" s="30">
        <v>637</v>
      </c>
      <c r="JH202" s="30">
        <v>3788</v>
      </c>
      <c r="JI202" s="30"/>
      <c r="JJ202" s="30"/>
      <c r="JK202" s="30"/>
      <c r="JL202" s="30">
        <v>0</v>
      </c>
      <c r="JM202" s="30"/>
      <c r="JN202" s="30"/>
      <c r="JO202" s="30"/>
      <c r="JP202" s="30"/>
      <c r="JQ202" s="30"/>
      <c r="JR202" s="30"/>
      <c r="JS202" s="30"/>
      <c r="JT202" s="30"/>
      <c r="JU202" s="30"/>
      <c r="JV202" s="30"/>
      <c r="JW202" s="30"/>
      <c r="JX202" s="30"/>
      <c r="JY202" s="30"/>
      <c r="JZ202" s="30"/>
      <c r="KA202" s="30"/>
      <c r="KB202" s="30"/>
      <c r="KC202" s="30"/>
      <c r="KD202" s="30"/>
      <c r="KE202" s="30"/>
      <c r="KF202" s="2">
        <v>86178</v>
      </c>
      <c r="KG202" s="4">
        <v>22998007</v>
      </c>
      <c r="KH202" s="30">
        <v>28540</v>
      </c>
      <c r="KI202" s="30">
        <v>14984</v>
      </c>
      <c r="KJ202" s="30"/>
      <c r="KK202" s="30"/>
      <c r="KL202" s="30"/>
      <c r="KM202" s="30"/>
      <c r="KN202" s="30"/>
      <c r="KO202" s="30"/>
      <c r="KP202" s="30"/>
      <c r="KQ202" s="30"/>
      <c r="KR202" s="30"/>
      <c r="KS202" s="30">
        <v>6041</v>
      </c>
      <c r="KT202" s="12">
        <v>14179</v>
      </c>
      <c r="KU202" s="30">
        <v>2824</v>
      </c>
      <c r="KV202" s="30">
        <v>7939</v>
      </c>
      <c r="KW202" s="30"/>
      <c r="KX202" s="30">
        <v>36</v>
      </c>
      <c r="KY202" s="30"/>
      <c r="KZ202" s="30"/>
      <c r="LA202" s="30"/>
      <c r="LB202" s="30"/>
      <c r="LC202" s="30">
        <v>18</v>
      </c>
      <c r="LD202" s="30">
        <v>67</v>
      </c>
      <c r="LE202" s="30"/>
      <c r="LF202" s="30">
        <v>88</v>
      </c>
      <c r="LG202" s="30"/>
      <c r="LH202" s="30"/>
      <c r="LI202" s="30">
        <v>0</v>
      </c>
      <c r="LJ202" s="30">
        <v>0</v>
      </c>
      <c r="LK202" s="30">
        <v>0</v>
      </c>
      <c r="LL202" s="30"/>
      <c r="LM202" s="30"/>
      <c r="LN202" s="30"/>
      <c r="LO202" s="30"/>
      <c r="LP202" s="30"/>
      <c r="LQ202" s="30"/>
      <c r="LR202" s="30"/>
      <c r="LS202" s="30"/>
      <c r="LT202" s="30"/>
      <c r="LU202" s="30"/>
      <c r="LV202" s="30"/>
      <c r="LW202" s="30"/>
      <c r="LX202" s="30"/>
      <c r="LY202" s="30"/>
      <c r="LZ202" s="30"/>
      <c r="MA202" s="30"/>
      <c r="MB202" s="30"/>
      <c r="MC202" s="30"/>
      <c r="MD202" s="30"/>
      <c r="ME202" s="30"/>
      <c r="MF202" s="30">
        <v>732</v>
      </c>
      <c r="MG202" s="30">
        <v>65</v>
      </c>
      <c r="MH202" s="30"/>
      <c r="MI202" s="30"/>
      <c r="MJ202" s="30"/>
      <c r="MK202" s="30"/>
      <c r="ML202" s="30"/>
      <c r="MM202" s="30"/>
      <c r="MN202" s="30"/>
      <c r="MO202" s="30"/>
      <c r="MP202" s="30"/>
      <c r="MQ202" s="30"/>
      <c r="MR202" s="30"/>
      <c r="MS202" s="30"/>
      <c r="MT202" s="30"/>
      <c r="MU202" s="30"/>
      <c r="MV202" s="2">
        <v>75513</v>
      </c>
      <c r="MW202" s="30">
        <v>10432</v>
      </c>
      <c r="MX202" s="30">
        <v>1522</v>
      </c>
      <c r="MY202" s="30"/>
      <c r="MZ202" s="30">
        <v>0</v>
      </c>
      <c r="NA202" s="30">
        <v>3599</v>
      </c>
      <c r="NB202" s="30">
        <v>789</v>
      </c>
      <c r="NC202" s="30">
        <v>785</v>
      </c>
      <c r="ND202" s="30"/>
      <c r="NE202" s="30">
        <v>0</v>
      </c>
      <c r="NF202" s="30"/>
      <c r="NG202" s="30"/>
      <c r="NH202" s="30"/>
      <c r="NI202" s="30"/>
      <c r="NJ202" s="30"/>
      <c r="NK202" s="30"/>
      <c r="NL202" s="30"/>
      <c r="NM202" s="30"/>
      <c r="NN202" s="30"/>
      <c r="NO202" s="30"/>
      <c r="NP202" s="30"/>
      <c r="NQ202" s="30"/>
      <c r="NR202" s="30"/>
      <c r="NS202" s="30"/>
      <c r="NT202" s="30"/>
      <c r="NU202" s="30"/>
      <c r="NV202" s="30"/>
      <c r="NW202" s="30"/>
      <c r="NX202" s="2">
        <v>17127</v>
      </c>
      <c r="NY202" s="4">
        <v>92640</v>
      </c>
    </row>
    <row r="203" spans="1:389" x14ac:dyDescent="0.25">
      <c r="A203" s="76">
        <v>40360</v>
      </c>
      <c r="B203" s="30">
        <v>78098</v>
      </c>
      <c r="C203" s="30">
        <v>36177</v>
      </c>
      <c r="D203" s="30"/>
      <c r="E203" s="30"/>
      <c r="F203" s="30"/>
      <c r="G203" s="30"/>
      <c r="H203" s="30"/>
      <c r="I203" s="30"/>
      <c r="J203" s="30"/>
      <c r="K203" s="30">
        <v>6982</v>
      </c>
      <c r="L203" s="30">
        <v>33379</v>
      </c>
      <c r="M203" s="30">
        <v>8790</v>
      </c>
      <c r="N203" s="30">
        <v>14543</v>
      </c>
      <c r="O203" s="30"/>
      <c r="P203" s="30">
        <v>61</v>
      </c>
      <c r="Q203" s="30"/>
      <c r="R203" s="30"/>
      <c r="S203" s="30"/>
      <c r="T203" s="30">
        <v>841</v>
      </c>
      <c r="U203" s="30">
        <v>94</v>
      </c>
      <c r="V203" s="30"/>
      <c r="W203" s="30">
        <v>160</v>
      </c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>
        <v>19</v>
      </c>
      <c r="AP203" s="30">
        <v>35</v>
      </c>
      <c r="AQ203" s="30">
        <v>0</v>
      </c>
      <c r="AR203" s="30"/>
      <c r="AS203" s="30"/>
      <c r="AT203" s="30"/>
      <c r="AU203" s="30"/>
      <c r="AV203" s="30"/>
      <c r="AW203" s="30"/>
      <c r="AX203" s="30">
        <v>1097</v>
      </c>
      <c r="AY203" s="30">
        <v>183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2">
        <v>180459</v>
      </c>
      <c r="BQ203" s="30">
        <v>14187</v>
      </c>
      <c r="BR203" s="30">
        <v>945</v>
      </c>
      <c r="BS203" s="30"/>
      <c r="BT203" s="30">
        <v>0</v>
      </c>
      <c r="BU203" s="30">
        <v>6836</v>
      </c>
      <c r="BV203" s="30">
        <v>459</v>
      </c>
      <c r="BW203" s="30">
        <v>642</v>
      </c>
      <c r="BX203" s="30"/>
      <c r="BY203" s="30">
        <v>0</v>
      </c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2">
        <v>23069</v>
      </c>
      <c r="CS203" s="4">
        <v>203528</v>
      </c>
      <c r="CT203" s="30">
        <v>11323</v>
      </c>
      <c r="CU203" s="30">
        <v>4886</v>
      </c>
      <c r="CV203" s="30"/>
      <c r="CW203" s="30"/>
      <c r="CX203" s="30"/>
      <c r="CY203" s="30"/>
      <c r="CZ203" s="30"/>
      <c r="DA203" s="30"/>
      <c r="DB203" s="30"/>
      <c r="DC203" s="30"/>
      <c r="DD203" s="30"/>
      <c r="DE203" s="30">
        <v>1423</v>
      </c>
      <c r="DF203" s="30">
        <v>3705</v>
      </c>
      <c r="DG203" s="30">
        <v>1257</v>
      </c>
      <c r="DH203" s="30">
        <v>1372</v>
      </c>
      <c r="DI203" s="30"/>
      <c r="DJ203" s="30">
        <v>37</v>
      </c>
      <c r="DK203" s="30"/>
      <c r="DL203" s="30"/>
      <c r="DM203" s="30"/>
      <c r="DN203" s="30"/>
      <c r="DO203" s="30">
        <v>102</v>
      </c>
      <c r="DP203" s="30">
        <v>17</v>
      </c>
      <c r="DQ203" s="30"/>
      <c r="DR203" s="30">
        <v>22</v>
      </c>
      <c r="DS203" s="30">
        <v>4</v>
      </c>
      <c r="DT203" s="30">
        <v>12</v>
      </c>
      <c r="DU203" s="30">
        <v>0</v>
      </c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>
        <v>229</v>
      </c>
      <c r="ER203" s="30">
        <v>67</v>
      </c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2">
        <v>24456</v>
      </c>
      <c r="FI203" s="30">
        <v>2134</v>
      </c>
      <c r="FJ203" s="30">
        <v>115</v>
      </c>
      <c r="FK203" s="30"/>
      <c r="FL203" s="30">
        <v>0</v>
      </c>
      <c r="FM203" s="30">
        <v>602</v>
      </c>
      <c r="FN203" s="30">
        <v>60</v>
      </c>
      <c r="FO203" s="30">
        <v>43</v>
      </c>
      <c r="FP203" s="30"/>
      <c r="FQ203" s="30">
        <v>0</v>
      </c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2">
        <v>2954</v>
      </c>
      <c r="GK203" s="4">
        <v>27410</v>
      </c>
      <c r="GL203" s="105">
        <v>9040240</v>
      </c>
      <c r="GM203" s="30">
        <v>4283665</v>
      </c>
      <c r="GN203" s="30"/>
      <c r="GO203" s="30"/>
      <c r="GP203" s="30"/>
      <c r="GQ203" s="30"/>
      <c r="GR203" s="30"/>
      <c r="GS203" s="30"/>
      <c r="GT203" s="30"/>
      <c r="GU203" s="30"/>
      <c r="GV203" s="30"/>
      <c r="GW203" s="30">
        <v>869741</v>
      </c>
      <c r="GX203" s="30">
        <v>4068411</v>
      </c>
      <c r="GY203" s="30">
        <v>1478607</v>
      </c>
      <c r="GZ203" s="30">
        <v>1014889</v>
      </c>
      <c r="HA203" s="30"/>
      <c r="HB203" s="30">
        <v>9474</v>
      </c>
      <c r="HC203" s="30"/>
      <c r="HD203" s="30"/>
      <c r="HE203" s="30"/>
      <c r="HF203" s="30"/>
      <c r="HG203" s="30">
        <v>75891</v>
      </c>
      <c r="HH203" s="30">
        <v>11189</v>
      </c>
      <c r="HI203" s="30"/>
      <c r="HJ203" s="30">
        <v>9486</v>
      </c>
      <c r="HK203" s="30"/>
      <c r="HL203" s="30"/>
      <c r="HM203" s="30">
        <v>5058</v>
      </c>
      <c r="HN203" s="30">
        <v>8086</v>
      </c>
      <c r="HO203" s="30">
        <v>0</v>
      </c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>
        <v>117120</v>
      </c>
      <c r="IJ203" s="30">
        <v>20083</v>
      </c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  <c r="IU203" s="30"/>
      <c r="IV203" s="30"/>
      <c r="IW203" s="30"/>
      <c r="IX203" s="30"/>
      <c r="IY203" s="30"/>
      <c r="IZ203" s="2">
        <v>21011940</v>
      </c>
      <c r="JA203" s="30">
        <v>91509</v>
      </c>
      <c r="JB203" s="30">
        <v>9318</v>
      </c>
      <c r="JC203" s="30"/>
      <c r="JD203" s="30"/>
      <c r="JE203" s="30">
        <v>0</v>
      </c>
      <c r="JF203" s="30">
        <v>28174</v>
      </c>
      <c r="JG203" s="30">
        <v>5632</v>
      </c>
      <c r="JH203" s="30">
        <v>3737</v>
      </c>
      <c r="JI203" s="30"/>
      <c r="JJ203" s="30"/>
      <c r="JK203" s="30"/>
      <c r="JL203" s="30">
        <v>0</v>
      </c>
      <c r="JM203" s="30"/>
      <c r="JN203" s="30"/>
      <c r="JO203" s="30"/>
      <c r="JP203" s="30"/>
      <c r="JQ203" s="30"/>
      <c r="JR203" s="30"/>
      <c r="JS203" s="30"/>
      <c r="JT203" s="30"/>
      <c r="JU203" s="30"/>
      <c r="JV203" s="30"/>
      <c r="JW203" s="30"/>
      <c r="JX203" s="30"/>
      <c r="JY203" s="30"/>
      <c r="JZ203" s="30"/>
      <c r="KA203" s="30"/>
      <c r="KB203" s="30"/>
      <c r="KC203" s="30"/>
      <c r="KD203" s="30"/>
      <c r="KE203" s="30"/>
      <c r="KF203" s="2">
        <v>138370</v>
      </c>
      <c r="KG203" s="4">
        <v>21150310</v>
      </c>
      <c r="KH203" s="30">
        <v>34968</v>
      </c>
      <c r="KI203" s="30">
        <v>15893</v>
      </c>
      <c r="KJ203" s="30"/>
      <c r="KK203" s="30"/>
      <c r="KL203" s="30"/>
      <c r="KM203" s="30"/>
      <c r="KN203" s="30"/>
      <c r="KO203" s="30"/>
      <c r="KP203" s="30"/>
      <c r="KQ203" s="30"/>
      <c r="KR203" s="30"/>
      <c r="KS203" s="30">
        <v>7903</v>
      </c>
      <c r="KT203" s="12">
        <v>16627</v>
      </c>
      <c r="KU203" s="30">
        <v>3349</v>
      </c>
      <c r="KV203" s="30">
        <v>7473</v>
      </c>
      <c r="KW203" s="30"/>
      <c r="KX203" s="30">
        <v>28</v>
      </c>
      <c r="KY203" s="30"/>
      <c r="KZ203" s="30"/>
      <c r="LA203" s="30"/>
      <c r="LB203" s="30"/>
      <c r="LC203" s="30">
        <v>162</v>
      </c>
      <c r="LD203" s="30">
        <v>76</v>
      </c>
      <c r="LE203" s="30"/>
      <c r="LF203" s="30">
        <v>56</v>
      </c>
      <c r="LG203" s="30"/>
      <c r="LH203" s="30"/>
      <c r="LI203" s="30">
        <v>0</v>
      </c>
      <c r="LJ203" s="30">
        <v>20</v>
      </c>
      <c r="LK203" s="30">
        <v>0</v>
      </c>
      <c r="LL203" s="30"/>
      <c r="LM203" s="30"/>
      <c r="LN203" s="30"/>
      <c r="LO203" s="30"/>
      <c r="LP203" s="30"/>
      <c r="LQ203" s="30"/>
      <c r="LR203" s="30"/>
      <c r="LS203" s="30"/>
      <c r="LT203" s="30"/>
      <c r="LU203" s="30"/>
      <c r="LV203" s="30"/>
      <c r="LW203" s="30"/>
      <c r="LX203" s="30"/>
      <c r="LY203" s="30"/>
      <c r="LZ203" s="30"/>
      <c r="MA203" s="30"/>
      <c r="MB203" s="30"/>
      <c r="MC203" s="30"/>
      <c r="MD203" s="30"/>
      <c r="ME203" s="30"/>
      <c r="MF203" s="30">
        <v>412</v>
      </c>
      <c r="MG203" s="30">
        <v>17</v>
      </c>
      <c r="MH203" s="30"/>
      <c r="MI203" s="30"/>
      <c r="MJ203" s="30"/>
      <c r="MK203" s="30"/>
      <c r="ML203" s="30"/>
      <c r="MM203" s="30"/>
      <c r="MN203" s="30"/>
      <c r="MO203" s="30"/>
      <c r="MP203" s="30"/>
      <c r="MQ203" s="30"/>
      <c r="MR203" s="30"/>
      <c r="MS203" s="30"/>
      <c r="MT203" s="30"/>
      <c r="MU203" s="30"/>
      <c r="MV203" s="2">
        <v>86984</v>
      </c>
      <c r="MW203" s="30">
        <v>18956</v>
      </c>
      <c r="MX203" s="30">
        <v>2144</v>
      </c>
      <c r="MY203" s="30"/>
      <c r="MZ203" s="30">
        <v>0</v>
      </c>
      <c r="NA203" s="30">
        <v>8176</v>
      </c>
      <c r="NB203" s="30">
        <v>1208</v>
      </c>
      <c r="NC203" s="30">
        <v>1144</v>
      </c>
      <c r="ND203" s="30"/>
      <c r="NE203" s="30">
        <v>0</v>
      </c>
      <c r="NF203" s="30"/>
      <c r="NG203" s="30"/>
      <c r="NH203" s="30"/>
      <c r="NI203" s="30"/>
      <c r="NJ203" s="30"/>
      <c r="NK203" s="30"/>
      <c r="NL203" s="30"/>
      <c r="NM203" s="30"/>
      <c r="NN203" s="30"/>
      <c r="NO203" s="30"/>
      <c r="NP203" s="30"/>
      <c r="NQ203" s="30"/>
      <c r="NR203" s="30"/>
      <c r="NS203" s="30"/>
      <c r="NT203" s="30"/>
      <c r="NU203" s="30"/>
      <c r="NV203" s="30"/>
      <c r="NW203" s="30"/>
      <c r="NX203" s="2">
        <v>31628</v>
      </c>
      <c r="NY203" s="4">
        <v>118612</v>
      </c>
    </row>
    <row r="204" spans="1:389" x14ac:dyDescent="0.25">
      <c r="A204" s="88">
        <v>40391</v>
      </c>
      <c r="B204" s="84">
        <v>79455</v>
      </c>
      <c r="C204" s="84">
        <v>30831</v>
      </c>
      <c r="D204" s="30"/>
      <c r="E204" s="30"/>
      <c r="F204" s="30"/>
      <c r="G204" s="30"/>
      <c r="H204" s="30"/>
      <c r="I204" s="30"/>
      <c r="J204" s="30"/>
      <c r="K204" s="84">
        <v>4719</v>
      </c>
      <c r="L204" s="84">
        <v>43441</v>
      </c>
      <c r="M204" s="84">
        <v>10215</v>
      </c>
      <c r="N204" s="84">
        <v>13498</v>
      </c>
      <c r="O204" s="84"/>
      <c r="P204" s="84">
        <v>26</v>
      </c>
      <c r="Q204" s="84"/>
      <c r="R204" s="30"/>
      <c r="S204" s="84"/>
      <c r="T204" s="84">
        <v>262</v>
      </c>
      <c r="U204" s="84">
        <v>59</v>
      </c>
      <c r="V204" s="84"/>
      <c r="W204" s="84">
        <v>957</v>
      </c>
      <c r="X204" s="84">
        <v>10</v>
      </c>
      <c r="Y204" s="84">
        <v>21</v>
      </c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>
        <v>32</v>
      </c>
      <c r="AP204" s="84">
        <v>20</v>
      </c>
      <c r="AQ204" s="84">
        <v>0</v>
      </c>
      <c r="AR204" s="84"/>
      <c r="AS204" s="84"/>
      <c r="AT204" s="30"/>
      <c r="AU204" s="84"/>
      <c r="AV204" s="84"/>
      <c r="AW204" s="84"/>
      <c r="AX204" s="84">
        <v>1128</v>
      </c>
      <c r="AY204" s="84">
        <v>27</v>
      </c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2">
        <v>184701</v>
      </c>
      <c r="BQ204" s="84">
        <v>15672</v>
      </c>
      <c r="BR204" s="84">
        <v>3326</v>
      </c>
      <c r="BS204" s="30"/>
      <c r="BT204" s="84">
        <v>0</v>
      </c>
      <c r="BU204" s="84">
        <v>9065</v>
      </c>
      <c r="BV204" s="84">
        <v>737</v>
      </c>
      <c r="BW204" s="84">
        <v>805</v>
      </c>
      <c r="BX204" s="84"/>
      <c r="BY204" s="84">
        <v>0</v>
      </c>
      <c r="BZ204" s="84"/>
      <c r="CA204" s="84"/>
      <c r="CB204" s="84"/>
      <c r="CC204" s="84"/>
      <c r="CD204" s="30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84"/>
      <c r="CQ204" s="84"/>
      <c r="CR204" s="2">
        <v>29605</v>
      </c>
      <c r="CS204" s="4">
        <v>214306</v>
      </c>
      <c r="CT204" s="84">
        <v>11779</v>
      </c>
      <c r="CU204" s="84">
        <v>4476</v>
      </c>
      <c r="CV204" s="84"/>
      <c r="CW204" s="84"/>
      <c r="CX204" s="84"/>
      <c r="CY204" s="84"/>
      <c r="CZ204" s="84"/>
      <c r="DA204" s="30"/>
      <c r="DB204" s="30"/>
      <c r="DC204" s="30"/>
      <c r="DD204" s="30"/>
      <c r="DE204" s="84">
        <v>1107</v>
      </c>
      <c r="DF204" s="84">
        <v>5803</v>
      </c>
      <c r="DG204" s="84">
        <v>1427</v>
      </c>
      <c r="DH204" s="84">
        <v>863</v>
      </c>
      <c r="DI204" s="84"/>
      <c r="DJ204" s="84">
        <v>7</v>
      </c>
      <c r="DK204" s="84"/>
      <c r="DL204" s="30"/>
      <c r="DM204" s="84"/>
      <c r="DN204" s="84"/>
      <c r="DO204" s="84">
        <v>41</v>
      </c>
      <c r="DP204" s="84">
        <v>12</v>
      </c>
      <c r="DQ204" s="84"/>
      <c r="DR204" s="84">
        <v>103</v>
      </c>
      <c r="DS204" s="84">
        <v>9</v>
      </c>
      <c r="DT204" s="84">
        <v>1</v>
      </c>
      <c r="DU204" s="84">
        <v>0</v>
      </c>
      <c r="DV204" s="84"/>
      <c r="DW204" s="84"/>
      <c r="DX204" s="30"/>
      <c r="DY204" s="84">
        <v>6</v>
      </c>
      <c r="DZ204" s="84">
        <v>5</v>
      </c>
      <c r="EA204" s="84"/>
      <c r="EB204" s="84"/>
      <c r="EC204" s="84"/>
      <c r="ED204" s="84"/>
      <c r="EE204" s="84"/>
      <c r="EF204" s="84"/>
      <c r="EG204" s="84"/>
      <c r="EH204" s="84"/>
      <c r="EI204" s="84"/>
      <c r="EJ204" s="84"/>
      <c r="EK204" s="84"/>
      <c r="EL204" s="84"/>
      <c r="EM204" s="84"/>
      <c r="EN204" s="84"/>
      <c r="EO204" s="84"/>
      <c r="EP204" s="84"/>
      <c r="EQ204" s="84">
        <v>50</v>
      </c>
      <c r="ER204" s="84">
        <v>11</v>
      </c>
      <c r="ES204" s="84"/>
      <c r="ET204" s="84"/>
      <c r="EU204" s="84"/>
      <c r="EV204" s="84"/>
      <c r="EW204" s="84"/>
      <c r="EX204" s="84"/>
      <c r="EY204" s="84"/>
      <c r="EZ204" s="84"/>
      <c r="FA204" s="84"/>
      <c r="FB204" s="84"/>
      <c r="FC204" s="84"/>
      <c r="FD204" s="84"/>
      <c r="FE204" s="84"/>
      <c r="FF204" s="84"/>
      <c r="FG204" s="84"/>
      <c r="FH204" s="2">
        <v>25700</v>
      </c>
      <c r="FI204" s="84">
        <v>2444</v>
      </c>
      <c r="FJ204" s="84">
        <v>220</v>
      </c>
      <c r="FK204" s="84"/>
      <c r="FL204" s="84">
        <v>0</v>
      </c>
      <c r="FM204" s="84">
        <v>966</v>
      </c>
      <c r="FN204" s="84">
        <v>116</v>
      </c>
      <c r="FO204" s="84">
        <v>82</v>
      </c>
      <c r="FP204" s="84"/>
      <c r="FQ204" s="84">
        <v>0</v>
      </c>
      <c r="FR204" s="84"/>
      <c r="FS204" s="84"/>
      <c r="FT204" s="84"/>
      <c r="FU204" s="84"/>
      <c r="FV204" s="30"/>
      <c r="FW204" s="84"/>
      <c r="FX204" s="84"/>
      <c r="FY204" s="84"/>
      <c r="FZ204" s="84"/>
      <c r="GA204" s="84"/>
      <c r="GB204" s="84"/>
      <c r="GC204" s="84"/>
      <c r="GD204" s="84"/>
      <c r="GE204" s="84"/>
      <c r="GF204" s="84"/>
      <c r="GG204" s="84"/>
      <c r="GH204" s="84"/>
      <c r="GI204" s="84"/>
      <c r="GJ204" s="2">
        <v>3828</v>
      </c>
      <c r="GK204" s="4">
        <v>29528</v>
      </c>
      <c r="GL204" s="105">
        <v>9867290</v>
      </c>
      <c r="GM204" s="84">
        <v>3974959</v>
      </c>
      <c r="GN204" s="84"/>
      <c r="GO204" s="84"/>
      <c r="GP204" s="84"/>
      <c r="GQ204" s="84"/>
      <c r="GR204" s="84"/>
      <c r="GS204" s="30"/>
      <c r="GT204" s="30"/>
      <c r="GU204" s="30"/>
      <c r="GV204" s="30"/>
      <c r="GW204" s="84">
        <v>624912</v>
      </c>
      <c r="GX204" s="84">
        <v>5853781</v>
      </c>
      <c r="GY204" s="84">
        <v>1943661</v>
      </c>
      <c r="GZ204" s="84">
        <v>1036224</v>
      </c>
      <c r="HA204" s="84"/>
      <c r="HB204" s="84">
        <v>4120</v>
      </c>
      <c r="HC204" s="84"/>
      <c r="HD204" s="30"/>
      <c r="HE204" s="84"/>
      <c r="HF204" s="84"/>
      <c r="HG204" s="84">
        <v>23694</v>
      </c>
      <c r="HH204" s="84">
        <v>6775</v>
      </c>
      <c r="HI204" s="84"/>
      <c r="HJ204" s="84">
        <v>56415</v>
      </c>
      <c r="HK204" s="84">
        <v>683</v>
      </c>
      <c r="HL204" s="84">
        <v>1315</v>
      </c>
      <c r="HM204" s="84">
        <v>9126</v>
      </c>
      <c r="HN204" s="84">
        <v>4830</v>
      </c>
      <c r="HO204" s="84">
        <v>0</v>
      </c>
      <c r="HP204" s="84"/>
      <c r="HQ204" s="84"/>
      <c r="HR204" s="84"/>
      <c r="HS204" s="84"/>
      <c r="HT204" s="84"/>
      <c r="HU204" s="84"/>
      <c r="HV204" s="84"/>
      <c r="HW204" s="84"/>
      <c r="HX204" s="84"/>
      <c r="HY204" s="84"/>
      <c r="HZ204" s="84"/>
      <c r="IA204" s="84"/>
      <c r="IB204" s="84"/>
      <c r="IC204" s="84"/>
      <c r="ID204" s="84"/>
      <c r="IE204" s="84"/>
      <c r="IF204" s="84"/>
      <c r="IG204" s="84"/>
      <c r="IH204" s="84"/>
      <c r="II204" s="84">
        <v>135865</v>
      </c>
      <c r="IJ204" s="84">
        <v>3300</v>
      </c>
      <c r="IK204" s="84"/>
      <c r="IL204" s="84"/>
      <c r="IM204" s="84"/>
      <c r="IN204" s="84"/>
      <c r="IO204" s="84"/>
      <c r="IP204" s="84"/>
      <c r="IQ204" s="84"/>
      <c r="IR204" s="84"/>
      <c r="IS204" s="84"/>
      <c r="IT204" s="84"/>
      <c r="IU204" s="84"/>
      <c r="IV204" s="84"/>
      <c r="IW204" s="84"/>
      <c r="IX204" s="84"/>
      <c r="IY204" s="84"/>
      <c r="IZ204" s="2">
        <v>23546950</v>
      </c>
      <c r="JA204" s="84">
        <v>117144</v>
      </c>
      <c r="JB204" s="84">
        <v>32040</v>
      </c>
      <c r="JC204" s="84"/>
      <c r="JD204" s="30"/>
      <c r="JE204" s="84">
        <v>0</v>
      </c>
      <c r="JF204" s="84">
        <v>50859</v>
      </c>
      <c r="JG204" s="84">
        <v>7767</v>
      </c>
      <c r="JH204" s="84">
        <v>4991</v>
      </c>
      <c r="JI204" s="84"/>
      <c r="JJ204" s="84"/>
      <c r="JK204" s="84"/>
      <c r="JL204" s="84">
        <v>0</v>
      </c>
      <c r="JM204" s="84"/>
      <c r="JN204" s="84"/>
      <c r="JO204" s="84"/>
      <c r="JP204" s="84"/>
      <c r="JQ204" s="84"/>
      <c r="JR204" s="84"/>
      <c r="JS204" s="84"/>
      <c r="JT204" s="84"/>
      <c r="JU204" s="84"/>
      <c r="JV204" s="84"/>
      <c r="JW204" s="84"/>
      <c r="JX204" s="84"/>
      <c r="JY204" s="84"/>
      <c r="JZ204" s="84"/>
      <c r="KA204" s="84"/>
      <c r="KB204" s="84"/>
      <c r="KC204" s="84"/>
      <c r="KD204" s="84"/>
      <c r="KE204" s="84"/>
      <c r="KF204" s="2">
        <v>212801</v>
      </c>
      <c r="KG204" s="4">
        <v>23759751</v>
      </c>
      <c r="KH204" s="84">
        <v>40165</v>
      </c>
      <c r="KI204" s="89">
        <v>16478</v>
      </c>
      <c r="KJ204" s="89"/>
      <c r="KK204" s="89"/>
      <c r="KL204" s="89"/>
      <c r="KM204" s="89"/>
      <c r="KN204" s="89"/>
      <c r="KO204" s="89"/>
      <c r="KP204" s="89"/>
      <c r="KQ204" s="89"/>
      <c r="KR204" s="89"/>
      <c r="KS204" s="89">
        <v>8951</v>
      </c>
      <c r="KT204" s="89">
        <v>14531</v>
      </c>
      <c r="KU204" s="84">
        <v>4889</v>
      </c>
      <c r="KV204" s="84">
        <v>6721</v>
      </c>
      <c r="KW204" s="84"/>
      <c r="KX204" s="84">
        <v>40</v>
      </c>
      <c r="KY204" s="84"/>
      <c r="KZ204" s="30"/>
      <c r="LA204" s="84"/>
      <c r="LB204" s="30"/>
      <c r="LC204" s="84">
        <v>239</v>
      </c>
      <c r="LD204" s="84">
        <v>35</v>
      </c>
      <c r="LE204" s="84"/>
      <c r="LF204" s="84">
        <v>255</v>
      </c>
      <c r="LG204" s="84">
        <v>0</v>
      </c>
      <c r="LH204" s="84">
        <v>19</v>
      </c>
      <c r="LI204" s="84">
        <v>22</v>
      </c>
      <c r="LJ204" s="84">
        <v>0</v>
      </c>
      <c r="LK204" s="84">
        <v>0</v>
      </c>
      <c r="LL204" s="84"/>
      <c r="LM204" s="84"/>
      <c r="LN204" s="84"/>
      <c r="LO204" s="84"/>
      <c r="LP204" s="84"/>
      <c r="LQ204" s="84"/>
      <c r="LR204" s="84"/>
      <c r="LS204" s="84"/>
      <c r="LT204" s="84"/>
      <c r="LU204" s="84"/>
      <c r="LV204" s="84"/>
      <c r="LW204" s="84"/>
      <c r="LX204" s="84"/>
      <c r="LY204" s="84"/>
      <c r="LZ204" s="84"/>
      <c r="MA204" s="84"/>
      <c r="MB204" s="84"/>
      <c r="MC204" s="84"/>
      <c r="MD204" s="84"/>
      <c r="ME204" s="84"/>
      <c r="MF204" s="84">
        <v>604</v>
      </c>
      <c r="MG204" s="84">
        <v>26</v>
      </c>
      <c r="MH204" s="84"/>
      <c r="MI204" s="84"/>
      <c r="MJ204" s="84"/>
      <c r="MK204" s="84"/>
      <c r="ML204" s="84"/>
      <c r="MM204" s="84"/>
      <c r="MN204" s="84"/>
      <c r="MO204" s="84"/>
      <c r="MP204" s="84"/>
      <c r="MQ204" s="84"/>
      <c r="MR204" s="84"/>
      <c r="MS204" s="84"/>
      <c r="MT204" s="84"/>
      <c r="MU204" s="84"/>
      <c r="MV204" s="2">
        <v>92975</v>
      </c>
      <c r="MW204" s="84">
        <v>23010</v>
      </c>
      <c r="MX204" s="84">
        <v>3341</v>
      </c>
      <c r="MY204" s="84"/>
      <c r="MZ204" s="84">
        <v>0</v>
      </c>
      <c r="NA204" s="84">
        <v>11526</v>
      </c>
      <c r="NB204" s="84">
        <v>1425</v>
      </c>
      <c r="NC204" s="84">
        <v>1398</v>
      </c>
      <c r="ND204" s="84"/>
      <c r="NE204" s="84">
        <v>0</v>
      </c>
      <c r="NF204" s="84"/>
      <c r="NG204" s="84"/>
      <c r="NH204" s="84"/>
      <c r="NI204" s="84"/>
      <c r="NJ204" s="84"/>
      <c r="NK204" s="84"/>
      <c r="NL204" s="84"/>
      <c r="NM204" s="84"/>
      <c r="NN204" s="84"/>
      <c r="NO204" s="84"/>
      <c r="NP204" s="84"/>
      <c r="NQ204" s="84"/>
      <c r="NR204" s="84"/>
      <c r="NS204" s="84"/>
      <c r="NT204" s="84"/>
      <c r="NU204" s="84"/>
      <c r="NV204" s="84"/>
      <c r="NW204" s="84"/>
      <c r="NX204" s="2">
        <v>40700</v>
      </c>
      <c r="NY204" s="4">
        <v>133675</v>
      </c>
    </row>
    <row r="205" spans="1:389" x14ac:dyDescent="0.25">
      <c r="A205" s="76">
        <v>40422</v>
      </c>
      <c r="B205" s="84">
        <v>56919</v>
      </c>
      <c r="C205" s="84">
        <v>28740</v>
      </c>
      <c r="D205" s="30"/>
      <c r="E205" s="30"/>
      <c r="F205" s="30"/>
      <c r="G205" s="30"/>
      <c r="H205" s="30"/>
      <c r="I205" s="30"/>
      <c r="J205" s="30"/>
      <c r="K205" s="84">
        <v>9656</v>
      </c>
      <c r="L205" s="84">
        <v>26050</v>
      </c>
      <c r="M205" s="84">
        <v>5757</v>
      </c>
      <c r="N205" s="84">
        <v>6934</v>
      </c>
      <c r="O205" s="84"/>
      <c r="P205" s="84">
        <v>34</v>
      </c>
      <c r="Q205" s="84"/>
      <c r="R205" s="30"/>
      <c r="S205" s="84"/>
      <c r="T205" s="84">
        <v>1099</v>
      </c>
      <c r="U205" s="84">
        <v>34</v>
      </c>
      <c r="V205" s="84"/>
      <c r="W205" s="84">
        <v>73</v>
      </c>
      <c r="X205" s="84">
        <v>84</v>
      </c>
      <c r="Y205" s="84">
        <v>21</v>
      </c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>
        <v>27</v>
      </c>
      <c r="AP205" s="84">
        <v>2</v>
      </c>
      <c r="AQ205" s="84">
        <v>0</v>
      </c>
      <c r="AR205" s="84"/>
      <c r="AS205" s="84"/>
      <c r="AT205" s="30"/>
      <c r="AU205" s="30"/>
      <c r="AV205" s="30"/>
      <c r="AW205" s="30"/>
      <c r="AX205" s="84">
        <v>502</v>
      </c>
      <c r="AY205" s="84">
        <v>138</v>
      </c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">
        <v>136070</v>
      </c>
      <c r="BQ205" s="84">
        <v>17631</v>
      </c>
      <c r="BR205" s="84">
        <v>4207</v>
      </c>
      <c r="BS205" s="30"/>
      <c r="BT205" s="84">
        <v>0</v>
      </c>
      <c r="BU205" s="84">
        <v>4300</v>
      </c>
      <c r="BV205" s="84">
        <v>562</v>
      </c>
      <c r="BW205" s="84">
        <v>852</v>
      </c>
      <c r="BX205" s="84"/>
      <c r="BY205" s="84">
        <v>0</v>
      </c>
      <c r="BZ205" s="84"/>
      <c r="CA205" s="84"/>
      <c r="CB205" s="84"/>
      <c r="CC205" s="84"/>
      <c r="CD205" s="30"/>
      <c r="CE205" s="84"/>
      <c r="CF205" s="84"/>
      <c r="CG205" s="84"/>
      <c r="CH205" s="84"/>
      <c r="CI205" s="84"/>
      <c r="CJ205" s="84"/>
      <c r="CK205" s="84"/>
      <c r="CL205" s="84"/>
      <c r="CM205" s="84"/>
      <c r="CN205" s="84"/>
      <c r="CO205" s="84"/>
      <c r="CP205" s="84"/>
      <c r="CQ205" s="84"/>
      <c r="CR205" s="2">
        <v>27552</v>
      </c>
      <c r="CS205" s="4">
        <v>163622</v>
      </c>
      <c r="CT205" s="84">
        <v>11209</v>
      </c>
      <c r="CU205" s="84">
        <v>3926</v>
      </c>
      <c r="CV205" s="84"/>
      <c r="CW205" s="84"/>
      <c r="CX205" s="84"/>
      <c r="CY205" s="84"/>
      <c r="CZ205" s="84"/>
      <c r="DA205" s="30"/>
      <c r="DB205" s="30"/>
      <c r="DC205" s="30"/>
      <c r="DD205" s="30"/>
      <c r="DE205" s="84">
        <v>2293</v>
      </c>
      <c r="DF205" s="84">
        <v>3316</v>
      </c>
      <c r="DG205" s="84">
        <v>1162</v>
      </c>
      <c r="DH205" s="84">
        <v>797</v>
      </c>
      <c r="DI205" s="84"/>
      <c r="DJ205" s="84">
        <v>8</v>
      </c>
      <c r="DK205" s="84"/>
      <c r="DL205" s="30"/>
      <c r="DM205" s="84"/>
      <c r="DN205" s="84"/>
      <c r="DO205" s="84">
        <v>125</v>
      </c>
      <c r="DP205" s="84">
        <v>9</v>
      </c>
      <c r="DQ205" s="84"/>
      <c r="DR205" s="84">
        <v>5</v>
      </c>
      <c r="DS205" s="84">
        <v>11</v>
      </c>
      <c r="DT205" s="84">
        <v>1</v>
      </c>
      <c r="DU205" s="84">
        <v>0</v>
      </c>
      <c r="DV205" s="84"/>
      <c r="DW205" s="84"/>
      <c r="DX205" s="30"/>
      <c r="DY205" s="84">
        <v>6</v>
      </c>
      <c r="DZ205" s="84">
        <v>4</v>
      </c>
      <c r="EA205" s="84"/>
      <c r="EB205" s="84"/>
      <c r="EC205" s="84"/>
      <c r="ED205" s="84"/>
      <c r="EE205" s="84"/>
      <c r="EF205" s="84"/>
      <c r="EG205" s="84"/>
      <c r="EH205" s="84"/>
      <c r="EI205" s="84"/>
      <c r="EJ205" s="84"/>
      <c r="EK205" s="84"/>
      <c r="EL205" s="84"/>
      <c r="EM205" s="84"/>
      <c r="EN205" s="84"/>
      <c r="EO205" s="30"/>
      <c r="EP205" s="30"/>
      <c r="EQ205" s="84">
        <v>56</v>
      </c>
      <c r="ER205" s="84">
        <v>16</v>
      </c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2">
        <v>22944</v>
      </c>
      <c r="FI205" s="84">
        <v>2088</v>
      </c>
      <c r="FJ205" s="84">
        <v>412</v>
      </c>
      <c r="FK205" s="84"/>
      <c r="FL205" s="84">
        <v>0</v>
      </c>
      <c r="FM205" s="84">
        <v>483</v>
      </c>
      <c r="FN205" s="84">
        <v>134</v>
      </c>
      <c r="FO205" s="84">
        <v>111</v>
      </c>
      <c r="FP205" s="84"/>
      <c r="FQ205" s="84">
        <v>0</v>
      </c>
      <c r="FR205" s="84"/>
      <c r="FS205" s="84"/>
      <c r="FT205" s="84"/>
      <c r="FU205" s="84"/>
      <c r="FV205" s="30"/>
      <c r="FW205" s="84"/>
      <c r="FX205" s="84"/>
      <c r="FY205" s="84"/>
      <c r="FZ205" s="84"/>
      <c r="GA205" s="84"/>
      <c r="GB205" s="84"/>
      <c r="GC205" s="84"/>
      <c r="GD205" s="84"/>
      <c r="GE205" s="84"/>
      <c r="GF205" s="84"/>
      <c r="GG205" s="84"/>
      <c r="GH205" s="84"/>
      <c r="GI205" s="84"/>
      <c r="GJ205" s="2">
        <v>3228</v>
      </c>
      <c r="GK205" s="4">
        <v>26172</v>
      </c>
      <c r="GL205" s="107">
        <v>7575808</v>
      </c>
      <c r="GM205" s="84">
        <v>4039547</v>
      </c>
      <c r="GN205" s="84"/>
      <c r="GO205" s="84"/>
      <c r="GP205" s="84"/>
      <c r="GQ205" s="84"/>
      <c r="GR205" s="84"/>
      <c r="GS205" s="30"/>
      <c r="GT205" s="30"/>
      <c r="GU205" s="30"/>
      <c r="GV205" s="30"/>
      <c r="GW205" s="84">
        <v>1425163</v>
      </c>
      <c r="GX205" s="84">
        <v>3600964</v>
      </c>
      <c r="GY205" s="84">
        <v>1147969</v>
      </c>
      <c r="GZ205" s="84">
        <v>547925</v>
      </c>
      <c r="HA205" s="84"/>
      <c r="HB205" s="84">
        <v>5656</v>
      </c>
      <c r="HC205" s="84"/>
      <c r="HD205" s="30"/>
      <c r="HE205" s="84"/>
      <c r="HF205" s="84"/>
      <c r="HG205" s="84">
        <v>100183</v>
      </c>
      <c r="HH205" s="84">
        <v>3886</v>
      </c>
      <c r="HI205" s="84"/>
      <c r="HJ205" s="84">
        <v>4123</v>
      </c>
      <c r="HK205" s="84">
        <v>6194</v>
      </c>
      <c r="HL205" s="84">
        <v>1350</v>
      </c>
      <c r="HM205" s="84">
        <v>7959</v>
      </c>
      <c r="HN205" s="84">
        <v>506</v>
      </c>
      <c r="HO205" s="84">
        <v>0</v>
      </c>
      <c r="HP205" s="84"/>
      <c r="HQ205" s="84"/>
      <c r="HR205" s="84"/>
      <c r="HS205" s="84"/>
      <c r="HT205" s="84"/>
      <c r="HU205" s="84"/>
      <c r="HV205" s="84"/>
      <c r="HW205" s="84"/>
      <c r="HX205" s="84"/>
      <c r="HY205" s="84"/>
      <c r="HZ205" s="84"/>
      <c r="IA205" s="84"/>
      <c r="IB205" s="84"/>
      <c r="IC205" s="84"/>
      <c r="ID205" s="84"/>
      <c r="IE205" s="84"/>
      <c r="IF205" s="84"/>
      <c r="IG205" s="30"/>
      <c r="IH205" s="30"/>
      <c r="II205" s="84">
        <v>63375</v>
      </c>
      <c r="IJ205" s="84">
        <v>17388</v>
      </c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  <c r="IU205" s="30"/>
      <c r="IV205" s="30"/>
      <c r="IW205" s="30"/>
      <c r="IX205" s="30"/>
      <c r="IY205" s="30"/>
      <c r="IZ205" s="2">
        <v>18547995</v>
      </c>
      <c r="JA205" s="84">
        <v>131607</v>
      </c>
      <c r="JB205" s="84">
        <v>41680</v>
      </c>
      <c r="JC205" s="84"/>
      <c r="JD205" s="30"/>
      <c r="JE205" s="84">
        <v>0</v>
      </c>
      <c r="JF205" s="84">
        <v>17883</v>
      </c>
      <c r="JG205" s="84">
        <v>7454</v>
      </c>
      <c r="JH205" s="84">
        <v>5670</v>
      </c>
      <c r="JI205" s="84"/>
      <c r="JJ205" s="84"/>
      <c r="JK205" s="84"/>
      <c r="JL205" s="84">
        <v>0</v>
      </c>
      <c r="JM205" s="84"/>
      <c r="JN205" s="84"/>
      <c r="JO205" s="84"/>
      <c r="JP205" s="84"/>
      <c r="JQ205" s="84"/>
      <c r="JR205" s="84"/>
      <c r="JS205" s="84"/>
      <c r="JT205" s="84"/>
      <c r="JU205" s="84"/>
      <c r="JV205" s="84"/>
      <c r="JW205" s="84"/>
      <c r="JX205" s="84"/>
      <c r="JY205" s="84"/>
      <c r="JZ205" s="84"/>
      <c r="KA205" s="84"/>
      <c r="KB205" s="84"/>
      <c r="KC205" s="84"/>
      <c r="KD205" s="84"/>
      <c r="KE205" s="84"/>
      <c r="KF205" s="2">
        <v>204294</v>
      </c>
      <c r="KG205" s="4">
        <v>18752289</v>
      </c>
      <c r="KH205" s="9">
        <v>38700</v>
      </c>
      <c r="KI205" s="9">
        <v>15665</v>
      </c>
      <c r="KJ205" s="9"/>
      <c r="KK205" s="9"/>
      <c r="KL205" s="9"/>
      <c r="KM205" s="9"/>
      <c r="KN205" s="9"/>
      <c r="KO205" s="9"/>
      <c r="KP205" s="9"/>
      <c r="KQ205" s="9"/>
      <c r="KR205" s="9"/>
      <c r="KS205" s="37">
        <v>9882</v>
      </c>
      <c r="KT205" s="37">
        <v>13021</v>
      </c>
      <c r="KU205" s="37">
        <v>3073</v>
      </c>
      <c r="KV205" s="37">
        <v>6758</v>
      </c>
      <c r="KW205" s="37"/>
      <c r="KX205" s="37">
        <v>36</v>
      </c>
      <c r="KY205" s="37"/>
      <c r="KZ205" s="30"/>
      <c r="LA205" s="37"/>
      <c r="LB205" s="30"/>
      <c r="LC205" s="84">
        <v>59</v>
      </c>
      <c r="LD205" s="84">
        <v>13</v>
      </c>
      <c r="LE205" s="84"/>
      <c r="LF205" s="84">
        <v>228</v>
      </c>
      <c r="LG205" s="84">
        <v>84</v>
      </c>
      <c r="LH205" s="84">
        <v>40</v>
      </c>
      <c r="LI205" s="37">
        <v>48</v>
      </c>
      <c r="LJ205" s="84">
        <v>2</v>
      </c>
      <c r="LK205" s="37">
        <v>0</v>
      </c>
      <c r="LL205" s="37"/>
      <c r="LM205" s="84"/>
      <c r="LN205" s="84"/>
      <c r="LO205" s="84"/>
      <c r="LP205" s="84"/>
      <c r="LQ205" s="84"/>
      <c r="LR205" s="84"/>
      <c r="LS205" s="84"/>
      <c r="LT205" s="84"/>
      <c r="LU205" s="84"/>
      <c r="LV205" s="84"/>
      <c r="LW205" s="84"/>
      <c r="LX205" s="84"/>
      <c r="LY205" s="84"/>
      <c r="LZ205" s="37"/>
      <c r="MA205" s="37"/>
      <c r="MB205" s="37"/>
      <c r="MC205" s="37"/>
      <c r="MD205" s="30"/>
      <c r="ME205" s="30"/>
      <c r="MF205" s="37">
        <v>363</v>
      </c>
      <c r="MG205" s="37">
        <v>103</v>
      </c>
      <c r="MH205" s="37"/>
      <c r="MI205" s="37"/>
      <c r="MJ205" s="37"/>
      <c r="MK205" s="37"/>
      <c r="ML205" s="37"/>
      <c r="MM205" s="37"/>
      <c r="MN205" s="37"/>
      <c r="MO205" s="37"/>
      <c r="MP205" s="37"/>
      <c r="MQ205" s="37"/>
      <c r="MR205" s="37"/>
      <c r="MS205" s="37"/>
      <c r="MT205" s="37"/>
      <c r="MU205" s="37"/>
      <c r="MV205" s="2">
        <v>88075</v>
      </c>
      <c r="MW205" s="84">
        <v>28103</v>
      </c>
      <c r="MX205" s="84">
        <v>5719</v>
      </c>
      <c r="MY205" s="84"/>
      <c r="MZ205" s="84">
        <v>0</v>
      </c>
      <c r="NA205" s="84">
        <v>13089</v>
      </c>
      <c r="NB205" s="84">
        <v>1759</v>
      </c>
      <c r="NC205" s="84">
        <v>1814</v>
      </c>
      <c r="ND205" s="84"/>
      <c r="NE205" s="84">
        <v>0</v>
      </c>
      <c r="NF205" s="84"/>
      <c r="NG205" s="84"/>
      <c r="NH205" s="84"/>
      <c r="NI205" s="84"/>
      <c r="NJ205" s="84"/>
      <c r="NK205" s="84"/>
      <c r="NL205" s="84"/>
      <c r="NM205" s="84"/>
      <c r="NN205" s="84"/>
      <c r="NO205" s="84"/>
      <c r="NP205" s="84"/>
      <c r="NQ205" s="84"/>
      <c r="NR205" s="84"/>
      <c r="NS205" s="84"/>
      <c r="NT205" s="84"/>
      <c r="NU205" s="84"/>
      <c r="NV205" s="84"/>
      <c r="NW205" s="84"/>
      <c r="NX205" s="2">
        <v>50484</v>
      </c>
      <c r="NY205" s="4">
        <v>138559</v>
      </c>
    </row>
    <row r="206" spans="1:389" x14ac:dyDescent="0.25">
      <c r="A206" s="76">
        <v>40452</v>
      </c>
      <c r="B206" s="84">
        <v>75220</v>
      </c>
      <c r="C206" s="84">
        <v>25156</v>
      </c>
      <c r="D206" s="30"/>
      <c r="E206" s="30"/>
      <c r="F206" s="30"/>
      <c r="G206" s="30"/>
      <c r="H206" s="30"/>
      <c r="I206" s="30"/>
      <c r="J206" s="30"/>
      <c r="K206" s="84">
        <v>12423</v>
      </c>
      <c r="L206" s="84">
        <v>27307</v>
      </c>
      <c r="M206" s="84">
        <v>4954</v>
      </c>
      <c r="N206" s="84">
        <v>5883</v>
      </c>
      <c r="O206" s="84"/>
      <c r="P206" s="84">
        <v>13</v>
      </c>
      <c r="Q206" s="84"/>
      <c r="R206" s="30"/>
      <c r="S206" s="84"/>
      <c r="T206" s="84">
        <v>260</v>
      </c>
      <c r="U206" s="84">
        <v>179</v>
      </c>
      <c r="V206" s="84"/>
      <c r="W206" s="84">
        <v>172</v>
      </c>
      <c r="X206" s="84">
        <v>41</v>
      </c>
      <c r="Y206" s="84">
        <v>59</v>
      </c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>
        <v>69</v>
      </c>
      <c r="AP206" s="84">
        <v>33</v>
      </c>
      <c r="AQ206" s="84">
        <v>0</v>
      </c>
      <c r="AR206" s="84"/>
      <c r="AS206" s="84"/>
      <c r="AT206" s="30"/>
      <c r="AU206" s="30"/>
      <c r="AV206" s="30"/>
      <c r="AW206" s="30"/>
      <c r="AX206" s="84">
        <v>432</v>
      </c>
      <c r="AY206" s="84">
        <v>30</v>
      </c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">
        <v>152231</v>
      </c>
      <c r="BQ206" s="84">
        <v>19382</v>
      </c>
      <c r="BR206" s="84">
        <v>3192</v>
      </c>
      <c r="BS206" s="30"/>
      <c r="BT206" s="84">
        <v>1256</v>
      </c>
      <c r="BU206" s="84">
        <v>4484</v>
      </c>
      <c r="BV206" s="84">
        <v>2325</v>
      </c>
      <c r="BW206" s="84">
        <v>1105</v>
      </c>
      <c r="BX206" s="84"/>
      <c r="BY206" s="84">
        <v>0</v>
      </c>
      <c r="BZ206" s="84"/>
      <c r="CA206" s="84"/>
      <c r="CB206" s="84"/>
      <c r="CC206" s="84"/>
      <c r="CD206" s="30"/>
      <c r="CE206" s="84"/>
      <c r="CF206" s="84"/>
      <c r="CG206" s="84"/>
      <c r="CH206" s="84"/>
      <c r="CI206" s="84"/>
      <c r="CJ206" s="84"/>
      <c r="CK206" s="84"/>
      <c r="CL206" s="84"/>
      <c r="CM206" s="84"/>
      <c r="CN206" s="84"/>
      <c r="CO206" s="84"/>
      <c r="CP206" s="84"/>
      <c r="CQ206" s="84"/>
      <c r="CR206" s="2">
        <v>31744</v>
      </c>
      <c r="CS206" s="4">
        <v>183975</v>
      </c>
      <c r="CT206" s="84">
        <v>12435</v>
      </c>
      <c r="CU206" s="84">
        <v>3857</v>
      </c>
      <c r="CV206" s="84"/>
      <c r="CW206" s="84"/>
      <c r="CX206" s="84"/>
      <c r="CY206" s="84"/>
      <c r="CZ206" s="84"/>
      <c r="DA206" s="30"/>
      <c r="DB206" s="30"/>
      <c r="DC206" s="30"/>
      <c r="DD206" s="30"/>
      <c r="DE206" s="84">
        <v>1994</v>
      </c>
      <c r="DF206" s="84">
        <v>2785</v>
      </c>
      <c r="DG206" s="84">
        <v>1415</v>
      </c>
      <c r="DH206" s="84">
        <v>972</v>
      </c>
      <c r="DI206" s="84"/>
      <c r="DJ206" s="84">
        <v>3</v>
      </c>
      <c r="DK206" s="84"/>
      <c r="DL206" s="30"/>
      <c r="DM206" s="84"/>
      <c r="DN206" s="84"/>
      <c r="DO206" s="84">
        <v>44</v>
      </c>
      <c r="DP206" s="84">
        <v>9</v>
      </c>
      <c r="DQ206" s="84"/>
      <c r="DR206" s="84">
        <v>27</v>
      </c>
      <c r="DS206" s="84">
        <v>18</v>
      </c>
      <c r="DT206" s="84">
        <v>6</v>
      </c>
      <c r="DU206" s="84">
        <v>0</v>
      </c>
      <c r="DV206" s="84"/>
      <c r="DW206" s="84"/>
      <c r="DX206" s="30"/>
      <c r="DY206" s="84">
        <v>10</v>
      </c>
      <c r="DZ206" s="84">
        <v>15</v>
      </c>
      <c r="EA206" s="84"/>
      <c r="EB206" s="84"/>
      <c r="EC206" s="84"/>
      <c r="ED206" s="84"/>
      <c r="EE206" s="84"/>
      <c r="EF206" s="84"/>
      <c r="EG206" s="84"/>
      <c r="EH206" s="84"/>
      <c r="EI206" s="84"/>
      <c r="EJ206" s="84"/>
      <c r="EK206" s="84"/>
      <c r="EL206" s="84"/>
      <c r="EM206" s="84"/>
      <c r="EN206" s="84"/>
      <c r="EO206" s="30"/>
      <c r="EP206" s="30"/>
      <c r="EQ206" s="84">
        <v>20</v>
      </c>
      <c r="ER206" s="84">
        <v>5</v>
      </c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2">
        <v>23615</v>
      </c>
      <c r="FI206" s="84">
        <v>2414</v>
      </c>
      <c r="FJ206" s="84">
        <v>391</v>
      </c>
      <c r="FK206" s="84"/>
      <c r="FL206" s="84">
        <v>129</v>
      </c>
      <c r="FM206" s="84">
        <v>366</v>
      </c>
      <c r="FN206" s="84">
        <v>324</v>
      </c>
      <c r="FO206" s="84">
        <v>138</v>
      </c>
      <c r="FP206" s="84"/>
      <c r="FQ206" s="84">
        <v>0</v>
      </c>
      <c r="FR206" s="84"/>
      <c r="FS206" s="84"/>
      <c r="FT206" s="84"/>
      <c r="FU206" s="84"/>
      <c r="FV206" s="30"/>
      <c r="FW206" s="84"/>
      <c r="FX206" s="84"/>
      <c r="FY206" s="84"/>
      <c r="FZ206" s="84"/>
      <c r="GA206" s="84"/>
      <c r="GB206" s="84"/>
      <c r="GC206" s="84"/>
      <c r="GD206" s="84"/>
      <c r="GE206" s="84"/>
      <c r="GF206" s="84"/>
      <c r="GG206" s="84"/>
      <c r="GH206" s="84"/>
      <c r="GI206" s="84"/>
      <c r="GJ206" s="2">
        <v>3762</v>
      </c>
      <c r="GK206" s="4">
        <v>27377</v>
      </c>
      <c r="GL206" s="107">
        <v>9780815</v>
      </c>
      <c r="GM206" s="84">
        <v>3534843</v>
      </c>
      <c r="GN206" s="84"/>
      <c r="GO206" s="84"/>
      <c r="GP206" s="84"/>
      <c r="GQ206" s="84"/>
      <c r="GR206" s="84"/>
      <c r="GS206" s="30"/>
      <c r="GT206" s="30"/>
      <c r="GU206" s="30"/>
      <c r="GV206" s="30"/>
      <c r="GW206" s="84">
        <v>1955261</v>
      </c>
      <c r="GX206" s="84">
        <v>3632756</v>
      </c>
      <c r="GY206" s="84">
        <v>1043425</v>
      </c>
      <c r="GZ206" s="84">
        <v>444980</v>
      </c>
      <c r="HA206" s="84"/>
      <c r="HB206" s="84">
        <v>2122</v>
      </c>
      <c r="HC206" s="84"/>
      <c r="HD206" s="30"/>
      <c r="HE206" s="84"/>
      <c r="HF206" s="84"/>
      <c r="HG206" s="84">
        <v>24409</v>
      </c>
      <c r="HH206" s="84">
        <v>21574</v>
      </c>
      <c r="HI206" s="84"/>
      <c r="HJ206" s="84">
        <v>9933</v>
      </c>
      <c r="HK206" s="84">
        <v>3353</v>
      </c>
      <c r="HL206" s="84">
        <v>3845</v>
      </c>
      <c r="HM206" s="84">
        <v>21828</v>
      </c>
      <c r="HN206" s="84">
        <v>8307</v>
      </c>
      <c r="HO206" s="84">
        <v>0</v>
      </c>
      <c r="HP206" s="84"/>
      <c r="HQ206" s="84"/>
      <c r="HR206" s="84"/>
      <c r="HS206" s="84"/>
      <c r="HT206" s="84"/>
      <c r="HU206" s="84"/>
      <c r="HV206" s="84"/>
      <c r="HW206" s="84"/>
      <c r="HX206" s="84"/>
      <c r="HY206" s="84"/>
      <c r="HZ206" s="84"/>
      <c r="IA206" s="84"/>
      <c r="IB206" s="84"/>
      <c r="IC206" s="84"/>
      <c r="ID206" s="84"/>
      <c r="IE206" s="84"/>
      <c r="IF206" s="84"/>
      <c r="IG206" s="30"/>
      <c r="IH206" s="30"/>
      <c r="II206" s="84">
        <v>53828</v>
      </c>
      <c r="IJ206" s="84">
        <v>3690</v>
      </c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  <c r="IU206" s="30"/>
      <c r="IV206" s="30"/>
      <c r="IW206" s="30"/>
      <c r="IX206" s="30"/>
      <c r="IY206" s="30"/>
      <c r="IZ206" s="2">
        <v>20544969</v>
      </c>
      <c r="JA206" s="84">
        <v>209577</v>
      </c>
      <c r="JB206" s="84">
        <v>34738</v>
      </c>
      <c r="JC206" s="84"/>
      <c r="JD206" s="30"/>
      <c r="JE206" s="84">
        <v>8080</v>
      </c>
      <c r="JF206" s="84">
        <v>25262</v>
      </c>
      <c r="JG206" s="84">
        <v>25418</v>
      </c>
      <c r="JH206" s="84">
        <v>7071</v>
      </c>
      <c r="JI206" s="84"/>
      <c r="JJ206" s="84"/>
      <c r="JK206" s="84"/>
      <c r="JL206" s="84">
        <v>0</v>
      </c>
      <c r="JM206" s="84"/>
      <c r="JN206" s="84"/>
      <c r="JO206" s="84"/>
      <c r="JP206" s="84"/>
      <c r="JQ206" s="84"/>
      <c r="JR206" s="84"/>
      <c r="JS206" s="84"/>
      <c r="JT206" s="84"/>
      <c r="JU206" s="84"/>
      <c r="JV206" s="84"/>
      <c r="JW206" s="84"/>
      <c r="JX206" s="84"/>
      <c r="JY206" s="84"/>
      <c r="JZ206" s="84"/>
      <c r="KA206" s="84"/>
      <c r="KB206" s="84"/>
      <c r="KC206" s="84"/>
      <c r="KD206" s="84"/>
      <c r="KE206" s="84"/>
      <c r="KF206" s="2">
        <v>310146</v>
      </c>
      <c r="KG206" s="4">
        <v>20855115</v>
      </c>
      <c r="KH206" s="84">
        <v>39779</v>
      </c>
      <c r="KI206" s="84">
        <v>15680</v>
      </c>
      <c r="KJ206" s="84"/>
      <c r="KK206" s="84"/>
      <c r="KL206" s="84"/>
      <c r="KM206" s="84"/>
      <c r="KN206" s="84"/>
      <c r="KO206" s="84"/>
      <c r="KP206" s="84"/>
      <c r="KQ206" s="84"/>
      <c r="KR206" s="84"/>
      <c r="KS206" s="84">
        <v>11627</v>
      </c>
      <c r="KT206" s="12">
        <v>13046</v>
      </c>
      <c r="KU206" s="84">
        <v>3352</v>
      </c>
      <c r="KV206" s="84">
        <v>7886</v>
      </c>
      <c r="KW206" s="84"/>
      <c r="KX206" s="84">
        <v>29</v>
      </c>
      <c r="KY206" s="84"/>
      <c r="KZ206" s="30"/>
      <c r="LA206" s="84"/>
      <c r="LB206" s="30"/>
      <c r="LC206" s="84">
        <v>55</v>
      </c>
      <c r="LD206" s="84">
        <v>92</v>
      </c>
      <c r="LE206" s="84"/>
      <c r="LF206" s="84">
        <v>187</v>
      </c>
      <c r="LG206" s="84">
        <v>86</v>
      </c>
      <c r="LH206" s="84">
        <v>70</v>
      </c>
      <c r="LI206" s="84">
        <v>112</v>
      </c>
      <c r="LJ206" s="84">
        <v>17</v>
      </c>
      <c r="LK206" s="84">
        <v>0</v>
      </c>
      <c r="LL206" s="84"/>
      <c r="LM206" s="84"/>
      <c r="LN206" s="84"/>
      <c r="LO206" s="84"/>
      <c r="LP206" s="84"/>
      <c r="LQ206" s="84"/>
      <c r="LR206" s="84"/>
      <c r="LS206" s="84"/>
      <c r="LT206" s="84"/>
      <c r="LU206" s="84"/>
      <c r="LV206" s="84"/>
      <c r="LW206" s="84"/>
      <c r="LX206" s="84"/>
      <c r="LY206" s="84"/>
      <c r="LZ206" s="84"/>
      <c r="MA206" s="84"/>
      <c r="MB206" s="84"/>
      <c r="MC206" s="84"/>
      <c r="MD206" s="30"/>
      <c r="ME206" s="30"/>
      <c r="MF206" s="84">
        <v>95</v>
      </c>
      <c r="MG206" s="84">
        <v>73</v>
      </c>
      <c r="MH206" s="84"/>
      <c r="MI206" s="84"/>
      <c r="MJ206" s="84"/>
      <c r="MK206" s="84"/>
      <c r="ML206" s="84"/>
      <c r="MM206" s="84"/>
      <c r="MN206" s="84"/>
      <c r="MO206" s="84"/>
      <c r="MP206" s="84"/>
      <c r="MQ206" s="84"/>
      <c r="MR206" s="84"/>
      <c r="MS206" s="84"/>
      <c r="MT206" s="84"/>
      <c r="MU206" s="84"/>
      <c r="MV206" s="2">
        <v>92186</v>
      </c>
      <c r="MW206" s="84">
        <v>33360</v>
      </c>
      <c r="MX206" s="84">
        <v>7163</v>
      </c>
      <c r="MY206" s="84"/>
      <c r="MZ206" s="84">
        <v>929</v>
      </c>
      <c r="NA206" s="84">
        <v>14121</v>
      </c>
      <c r="NB206" s="84">
        <v>3018</v>
      </c>
      <c r="NC206" s="84">
        <v>2311</v>
      </c>
      <c r="ND206" s="84"/>
      <c r="NE206" s="84">
        <v>0</v>
      </c>
      <c r="NF206" s="84"/>
      <c r="NG206" s="84"/>
      <c r="NH206" s="84"/>
      <c r="NI206" s="84"/>
      <c r="NJ206" s="84"/>
      <c r="NK206" s="84"/>
      <c r="NL206" s="84"/>
      <c r="NM206" s="84"/>
      <c r="NN206" s="84"/>
      <c r="NO206" s="84"/>
      <c r="NP206" s="84"/>
      <c r="NQ206" s="84"/>
      <c r="NR206" s="84"/>
      <c r="NS206" s="84"/>
      <c r="NT206" s="84"/>
      <c r="NU206" s="84"/>
      <c r="NV206" s="84"/>
      <c r="NW206" s="84"/>
      <c r="NX206" s="2">
        <v>60902</v>
      </c>
      <c r="NY206" s="4">
        <v>153088</v>
      </c>
    </row>
    <row r="207" spans="1:389" x14ac:dyDescent="0.25">
      <c r="A207" s="76">
        <v>40483</v>
      </c>
      <c r="B207" s="84">
        <v>91061</v>
      </c>
      <c r="C207" s="84">
        <v>32560</v>
      </c>
      <c r="D207" s="30"/>
      <c r="E207" s="30"/>
      <c r="F207" s="30"/>
      <c r="G207" s="30"/>
      <c r="H207" s="30"/>
      <c r="I207" s="30"/>
      <c r="J207" s="30"/>
      <c r="K207" s="84">
        <v>9421</v>
      </c>
      <c r="L207" s="84">
        <v>53307</v>
      </c>
      <c r="M207" s="84">
        <v>6476</v>
      </c>
      <c r="N207" s="84">
        <v>13766</v>
      </c>
      <c r="O207" s="84"/>
      <c r="P207" s="84">
        <v>7</v>
      </c>
      <c r="Q207" s="84"/>
      <c r="R207" s="30"/>
      <c r="S207" s="84"/>
      <c r="T207" s="84">
        <v>608</v>
      </c>
      <c r="U207" s="84">
        <v>259</v>
      </c>
      <c r="V207" s="84"/>
      <c r="W207" s="84">
        <v>974</v>
      </c>
      <c r="X207" s="84">
        <v>251</v>
      </c>
      <c r="Y207" s="84">
        <v>142</v>
      </c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>
        <v>18</v>
      </c>
      <c r="AP207" s="84">
        <v>28</v>
      </c>
      <c r="AQ207" s="30"/>
      <c r="AR207" s="30"/>
      <c r="AS207" s="30"/>
      <c r="AT207" s="30"/>
      <c r="AU207" s="84">
        <v>0</v>
      </c>
      <c r="AV207" s="30"/>
      <c r="AW207" s="30"/>
      <c r="AX207" s="84">
        <v>171</v>
      </c>
      <c r="AY207" s="84">
        <v>207</v>
      </c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">
        <v>209256</v>
      </c>
      <c r="BQ207" s="84">
        <v>18531</v>
      </c>
      <c r="BR207" s="84">
        <v>6341</v>
      </c>
      <c r="BS207" s="30"/>
      <c r="BT207" s="84">
        <v>923</v>
      </c>
      <c r="BU207" s="84">
        <v>3352</v>
      </c>
      <c r="BV207" s="84">
        <v>2834</v>
      </c>
      <c r="BW207" s="84">
        <v>1400</v>
      </c>
      <c r="BX207" s="84"/>
      <c r="BY207" s="84">
        <v>0</v>
      </c>
      <c r="BZ207" s="84"/>
      <c r="CA207" s="84"/>
      <c r="CB207" s="84"/>
      <c r="CC207" s="84"/>
      <c r="CD207" s="30"/>
      <c r="CE207" s="84"/>
      <c r="CF207" s="84"/>
      <c r="CG207" s="84"/>
      <c r="CH207" s="84"/>
      <c r="CI207" s="84"/>
      <c r="CJ207" s="84"/>
      <c r="CK207" s="84"/>
      <c r="CL207" s="84"/>
      <c r="CM207" s="84"/>
      <c r="CN207" s="84"/>
      <c r="CO207" s="84"/>
      <c r="CP207" s="84"/>
      <c r="CQ207" s="84"/>
      <c r="CR207" s="2">
        <v>33381</v>
      </c>
      <c r="CS207" s="4">
        <v>242637</v>
      </c>
      <c r="CT207" s="84">
        <v>12709</v>
      </c>
      <c r="CU207" s="84">
        <v>3911</v>
      </c>
      <c r="CV207" s="84"/>
      <c r="CW207" s="84"/>
      <c r="CX207" s="84"/>
      <c r="CY207" s="84"/>
      <c r="CZ207" s="84"/>
      <c r="DA207" s="30"/>
      <c r="DB207" s="30"/>
      <c r="DC207" s="30"/>
      <c r="DD207" s="30"/>
      <c r="DE207" s="84">
        <v>1462</v>
      </c>
      <c r="DF207" s="84">
        <v>4285</v>
      </c>
      <c r="DG207" s="84">
        <v>1842</v>
      </c>
      <c r="DH207" s="84">
        <v>1382</v>
      </c>
      <c r="DI207" s="84"/>
      <c r="DJ207" s="84">
        <v>2</v>
      </c>
      <c r="DK207" s="84"/>
      <c r="DL207" s="30"/>
      <c r="DM207" s="84"/>
      <c r="DN207" s="84"/>
      <c r="DO207" s="84">
        <v>110</v>
      </c>
      <c r="DP207" s="84">
        <v>15</v>
      </c>
      <c r="DQ207" s="84"/>
      <c r="DR207" s="84">
        <v>65</v>
      </c>
      <c r="DS207" s="84">
        <v>6</v>
      </c>
      <c r="DT207" s="84">
        <v>8</v>
      </c>
      <c r="DU207" s="84">
        <v>0</v>
      </c>
      <c r="DV207" s="84"/>
      <c r="DW207" s="84"/>
      <c r="DX207" s="30"/>
      <c r="DY207" s="84">
        <v>21</v>
      </c>
      <c r="DZ207" s="84">
        <v>21</v>
      </c>
      <c r="EA207" s="84"/>
      <c r="EB207" s="84"/>
      <c r="EC207" s="84"/>
      <c r="ED207" s="84"/>
      <c r="EE207" s="84"/>
      <c r="EF207" s="84"/>
      <c r="EG207" s="84"/>
      <c r="EH207" s="84"/>
      <c r="EI207" s="84"/>
      <c r="EJ207" s="84"/>
      <c r="EK207" s="84"/>
      <c r="EL207" s="84"/>
      <c r="EM207" s="84"/>
      <c r="EN207" s="84"/>
      <c r="EO207" s="30"/>
      <c r="EP207" s="30"/>
      <c r="EQ207" s="84">
        <v>5</v>
      </c>
      <c r="ER207" s="84">
        <v>6</v>
      </c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2">
        <v>25850</v>
      </c>
      <c r="FI207" s="84">
        <v>2248</v>
      </c>
      <c r="FJ207" s="84">
        <v>516</v>
      </c>
      <c r="FK207" s="84"/>
      <c r="FL207" s="84">
        <v>76</v>
      </c>
      <c r="FM207" s="84">
        <v>273</v>
      </c>
      <c r="FN207" s="84">
        <v>442</v>
      </c>
      <c r="FO207" s="84">
        <v>159</v>
      </c>
      <c r="FP207" s="84"/>
      <c r="FQ207" s="84">
        <v>0</v>
      </c>
      <c r="FR207" s="84"/>
      <c r="FS207" s="84"/>
      <c r="FT207" s="84"/>
      <c r="FU207" s="84"/>
      <c r="FV207" s="30"/>
      <c r="FW207" s="84"/>
      <c r="FX207" s="84"/>
      <c r="FY207" s="84"/>
      <c r="FZ207" s="84"/>
      <c r="GA207" s="84"/>
      <c r="GB207" s="84"/>
      <c r="GC207" s="84"/>
      <c r="GD207" s="84"/>
      <c r="GE207" s="84"/>
      <c r="GF207" s="84"/>
      <c r="GG207" s="84"/>
      <c r="GH207" s="84"/>
      <c r="GI207" s="84"/>
      <c r="GJ207" s="2">
        <v>3714</v>
      </c>
      <c r="GK207" s="4">
        <v>29564</v>
      </c>
      <c r="GL207" s="107">
        <v>12170317</v>
      </c>
      <c r="GM207" s="84">
        <v>4603739</v>
      </c>
      <c r="GN207" s="84"/>
      <c r="GO207" s="84"/>
      <c r="GP207" s="84"/>
      <c r="GQ207" s="84"/>
      <c r="GR207" s="84"/>
      <c r="GS207" s="30"/>
      <c r="GT207" s="30"/>
      <c r="GU207" s="30"/>
      <c r="GV207" s="30"/>
      <c r="GW207" s="84">
        <v>1496974</v>
      </c>
      <c r="GX207" s="84">
        <v>7199174</v>
      </c>
      <c r="GY207" s="84">
        <v>1388156</v>
      </c>
      <c r="GZ207" s="84">
        <v>1117404</v>
      </c>
      <c r="HA207" s="84"/>
      <c r="HB207" s="84">
        <v>1165</v>
      </c>
      <c r="HC207" s="84"/>
      <c r="HD207" s="30"/>
      <c r="HE207" s="84"/>
      <c r="HF207" s="84"/>
      <c r="HG207" s="84">
        <v>58901</v>
      </c>
      <c r="HH207" s="84">
        <v>31485</v>
      </c>
      <c r="HI207" s="84"/>
      <c r="HJ207" s="84">
        <v>57212</v>
      </c>
      <c r="HK207" s="84">
        <v>24264</v>
      </c>
      <c r="HL207" s="84">
        <v>9474</v>
      </c>
      <c r="HM207" s="84">
        <v>5921</v>
      </c>
      <c r="HN207" s="84">
        <v>7316</v>
      </c>
      <c r="HO207" s="84">
        <v>0</v>
      </c>
      <c r="HP207" s="84"/>
      <c r="HQ207" s="84"/>
      <c r="HR207" s="84"/>
      <c r="HS207" s="84"/>
      <c r="HT207" s="84"/>
      <c r="HU207" s="84"/>
      <c r="HV207" s="84"/>
      <c r="HW207" s="84"/>
      <c r="HX207" s="84"/>
      <c r="HY207" s="84"/>
      <c r="HZ207" s="84"/>
      <c r="IA207" s="84"/>
      <c r="IB207" s="84"/>
      <c r="IC207" s="84"/>
      <c r="ID207" s="84"/>
      <c r="IE207" s="84"/>
      <c r="IF207" s="84"/>
      <c r="IG207" s="30"/>
      <c r="IH207" s="30"/>
      <c r="II207" s="84">
        <v>21517</v>
      </c>
      <c r="IJ207" s="84">
        <v>27124</v>
      </c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  <c r="IU207" s="30"/>
      <c r="IV207" s="30"/>
      <c r="IW207" s="30"/>
      <c r="IX207" s="30"/>
      <c r="IY207" s="30"/>
      <c r="IZ207" s="2">
        <v>28220143</v>
      </c>
      <c r="JA207" s="84">
        <v>130326</v>
      </c>
      <c r="JB207" s="84">
        <v>69950</v>
      </c>
      <c r="JC207" s="84"/>
      <c r="JD207" s="30"/>
      <c r="JE207" s="84">
        <v>5437</v>
      </c>
      <c r="JF207" s="84">
        <v>10302</v>
      </c>
      <c r="JG207" s="84">
        <v>28635</v>
      </c>
      <c r="JH207" s="84">
        <v>8164</v>
      </c>
      <c r="JI207" s="84"/>
      <c r="JJ207" s="84"/>
      <c r="JK207" s="84"/>
      <c r="JL207" s="84">
        <v>0</v>
      </c>
      <c r="JM207" s="84"/>
      <c r="JN207" s="84"/>
      <c r="JO207" s="84"/>
      <c r="JP207" s="84"/>
      <c r="JQ207" s="84"/>
      <c r="JR207" s="84"/>
      <c r="JS207" s="84"/>
      <c r="JT207" s="84"/>
      <c r="JU207" s="84"/>
      <c r="JV207" s="84"/>
      <c r="JW207" s="84"/>
      <c r="JX207" s="84"/>
      <c r="JY207" s="84"/>
      <c r="JZ207" s="84"/>
      <c r="KA207" s="84"/>
      <c r="KB207" s="84"/>
      <c r="KC207" s="84"/>
      <c r="KD207" s="84"/>
      <c r="KE207" s="84"/>
      <c r="KF207" s="2">
        <v>252814</v>
      </c>
      <c r="KG207" s="4">
        <v>28472957</v>
      </c>
      <c r="KH207" s="84">
        <v>31517</v>
      </c>
      <c r="KI207" s="84">
        <v>15136</v>
      </c>
      <c r="KJ207" s="84"/>
      <c r="KK207" s="84"/>
      <c r="KL207" s="84"/>
      <c r="KM207" s="84"/>
      <c r="KN207" s="84"/>
      <c r="KO207" s="84"/>
      <c r="KP207" s="84"/>
      <c r="KQ207" s="84"/>
      <c r="KR207" s="84"/>
      <c r="KS207" s="11">
        <v>10391</v>
      </c>
      <c r="KT207" s="12">
        <v>13422</v>
      </c>
      <c r="KU207" s="84">
        <v>4301</v>
      </c>
      <c r="KV207" s="84">
        <v>7194</v>
      </c>
      <c r="KW207" s="84"/>
      <c r="KX207" s="84">
        <v>23</v>
      </c>
      <c r="KY207" s="84"/>
      <c r="KZ207" s="30"/>
      <c r="LA207" s="84"/>
      <c r="LB207" s="30"/>
      <c r="LC207" s="84">
        <v>126</v>
      </c>
      <c r="LD207" s="84">
        <v>45</v>
      </c>
      <c r="LE207" s="84"/>
      <c r="LF207" s="84">
        <v>150</v>
      </c>
      <c r="LG207" s="84">
        <v>185</v>
      </c>
      <c r="LH207" s="84">
        <v>54</v>
      </c>
      <c r="LI207" s="84">
        <v>109</v>
      </c>
      <c r="LJ207" s="84">
        <v>9</v>
      </c>
      <c r="LK207" s="84">
        <v>0</v>
      </c>
      <c r="LL207" s="84"/>
      <c r="LM207" s="84"/>
      <c r="LN207" s="84"/>
      <c r="LO207" s="84"/>
      <c r="LP207" s="84"/>
      <c r="LQ207" s="84"/>
      <c r="LR207" s="84"/>
      <c r="LS207" s="84"/>
      <c r="LT207" s="84"/>
      <c r="LU207" s="84"/>
      <c r="LV207" s="84"/>
      <c r="LW207" s="84"/>
      <c r="LX207" s="84"/>
      <c r="LY207" s="84"/>
      <c r="LZ207" s="84"/>
      <c r="MA207" s="84"/>
      <c r="MB207" s="84"/>
      <c r="MC207" s="84"/>
      <c r="MD207" s="30"/>
      <c r="ME207" s="30"/>
      <c r="MF207" s="84">
        <v>35</v>
      </c>
      <c r="MG207" s="84">
        <v>0</v>
      </c>
      <c r="MH207" s="84"/>
      <c r="MI207" s="84"/>
      <c r="MJ207" s="84"/>
      <c r="MK207" s="84"/>
      <c r="ML207" s="84"/>
      <c r="MM207" s="84"/>
      <c r="MN207" s="84"/>
      <c r="MO207" s="84"/>
      <c r="MP207" s="84"/>
      <c r="MQ207" s="84"/>
      <c r="MR207" s="84"/>
      <c r="MS207" s="84"/>
      <c r="MT207" s="84"/>
      <c r="MU207" s="84"/>
      <c r="MV207" s="2">
        <v>82697</v>
      </c>
      <c r="MW207" s="84">
        <v>24730</v>
      </c>
      <c r="MX207" s="84">
        <v>8285</v>
      </c>
      <c r="MY207" s="84"/>
      <c r="MZ207" s="84">
        <v>811</v>
      </c>
      <c r="NA207" s="84">
        <v>2999</v>
      </c>
      <c r="NB207" s="84">
        <v>3397</v>
      </c>
      <c r="NC207" s="84">
        <v>2578</v>
      </c>
      <c r="ND207" s="84"/>
      <c r="NE207" s="84">
        <v>0</v>
      </c>
      <c r="NF207" s="84"/>
      <c r="NG207" s="84"/>
      <c r="NH207" s="84"/>
      <c r="NI207" s="84"/>
      <c r="NJ207" s="84"/>
      <c r="NK207" s="84"/>
      <c r="NL207" s="84"/>
      <c r="NM207" s="84"/>
      <c r="NN207" s="84"/>
      <c r="NO207" s="84"/>
      <c r="NP207" s="84"/>
      <c r="NQ207" s="84"/>
      <c r="NR207" s="84"/>
      <c r="NS207" s="84"/>
      <c r="NT207" s="84"/>
      <c r="NU207" s="84"/>
      <c r="NV207" s="84"/>
      <c r="NW207" s="84"/>
      <c r="NX207" s="2">
        <v>42800</v>
      </c>
      <c r="NY207" s="4">
        <v>125497</v>
      </c>
    </row>
    <row r="208" spans="1:389" x14ac:dyDescent="0.25">
      <c r="A208" s="76">
        <v>40513</v>
      </c>
      <c r="B208" s="84">
        <v>31531</v>
      </c>
      <c r="C208" s="84">
        <v>14236</v>
      </c>
      <c r="D208" s="30"/>
      <c r="E208" s="30"/>
      <c r="F208" s="30"/>
      <c r="G208" s="30"/>
      <c r="H208" s="30"/>
      <c r="I208" s="30"/>
      <c r="J208" s="30"/>
      <c r="K208" s="84">
        <v>4654</v>
      </c>
      <c r="L208" s="84">
        <v>35758</v>
      </c>
      <c r="M208" s="84">
        <v>6407</v>
      </c>
      <c r="N208" s="84">
        <v>6936</v>
      </c>
      <c r="O208" s="84"/>
      <c r="P208" s="84">
        <v>49</v>
      </c>
      <c r="Q208" s="84"/>
      <c r="R208" s="30"/>
      <c r="S208" s="84"/>
      <c r="T208" s="84">
        <v>159</v>
      </c>
      <c r="U208" s="84">
        <v>119</v>
      </c>
      <c r="V208" s="84"/>
      <c r="W208" s="84">
        <v>79</v>
      </c>
      <c r="X208" s="84">
        <v>9</v>
      </c>
      <c r="Y208" s="84">
        <v>74</v>
      </c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>
        <v>2</v>
      </c>
      <c r="AP208" s="84">
        <v>14</v>
      </c>
      <c r="AQ208" s="84">
        <v>0</v>
      </c>
      <c r="AR208" s="84"/>
      <c r="AS208" s="84"/>
      <c r="AT208" s="30"/>
      <c r="AU208" s="84">
        <v>0</v>
      </c>
      <c r="AV208" s="30"/>
      <c r="AW208" s="30"/>
      <c r="AX208" s="84">
        <v>53</v>
      </c>
      <c r="AY208" s="84">
        <v>0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">
        <v>100080</v>
      </c>
      <c r="BQ208" s="84">
        <v>8333</v>
      </c>
      <c r="BR208" s="84">
        <v>3345</v>
      </c>
      <c r="BS208" s="30"/>
      <c r="BT208" s="84">
        <v>176</v>
      </c>
      <c r="BU208" s="84">
        <v>3190</v>
      </c>
      <c r="BV208" s="84">
        <v>1318</v>
      </c>
      <c r="BW208" s="84">
        <v>2638</v>
      </c>
      <c r="BX208" s="84"/>
      <c r="BY208" s="84">
        <v>0</v>
      </c>
      <c r="BZ208" s="84">
        <v>14</v>
      </c>
      <c r="CA208" s="84"/>
      <c r="CB208" s="84"/>
      <c r="CC208" s="84"/>
      <c r="CD208" s="30"/>
      <c r="CE208" s="84"/>
      <c r="CF208" s="84"/>
      <c r="CG208" s="84"/>
      <c r="CH208" s="84"/>
      <c r="CI208" s="84"/>
      <c r="CJ208" s="84"/>
      <c r="CK208" s="84"/>
      <c r="CL208" s="84"/>
      <c r="CM208" s="84"/>
      <c r="CN208" s="84"/>
      <c r="CO208" s="84"/>
      <c r="CP208" s="84"/>
      <c r="CQ208" s="84"/>
      <c r="CR208" s="2">
        <v>19000</v>
      </c>
      <c r="CS208" s="4">
        <v>119080</v>
      </c>
      <c r="CT208" s="84">
        <v>6942</v>
      </c>
      <c r="CU208" s="84">
        <v>2418</v>
      </c>
      <c r="CV208" s="84"/>
      <c r="CW208" s="84"/>
      <c r="CX208" s="84"/>
      <c r="CY208" s="84"/>
      <c r="CZ208" s="84"/>
      <c r="DA208" s="30"/>
      <c r="DB208" s="30"/>
      <c r="DC208" s="30"/>
      <c r="DD208" s="30"/>
      <c r="DE208" s="84">
        <v>898</v>
      </c>
      <c r="DF208" s="84">
        <v>3293</v>
      </c>
      <c r="DG208" s="84">
        <v>1493</v>
      </c>
      <c r="DH208" s="84">
        <v>922</v>
      </c>
      <c r="DI208" s="84"/>
      <c r="DJ208" s="84">
        <v>14</v>
      </c>
      <c r="DK208" s="84"/>
      <c r="DL208" s="30"/>
      <c r="DM208" s="84"/>
      <c r="DN208" s="84"/>
      <c r="DO208" s="84">
        <v>55</v>
      </c>
      <c r="DP208" s="84">
        <v>23</v>
      </c>
      <c r="DQ208" s="84"/>
      <c r="DR208" s="84">
        <v>6</v>
      </c>
      <c r="DS208" s="84">
        <v>1</v>
      </c>
      <c r="DT208" s="84">
        <v>4</v>
      </c>
      <c r="DU208" s="84">
        <v>0</v>
      </c>
      <c r="DV208" s="84"/>
      <c r="DW208" s="84"/>
      <c r="DX208" s="30"/>
      <c r="DY208" s="84">
        <v>7</v>
      </c>
      <c r="DZ208" s="84">
        <v>8</v>
      </c>
      <c r="EA208" s="84"/>
      <c r="EB208" s="84"/>
      <c r="EC208" s="84"/>
      <c r="ED208" s="84"/>
      <c r="EE208" s="84"/>
      <c r="EF208" s="84"/>
      <c r="EG208" s="84"/>
      <c r="EH208" s="84"/>
      <c r="EI208" s="84"/>
      <c r="EJ208" s="84"/>
      <c r="EK208" s="84"/>
      <c r="EL208" s="84"/>
      <c r="EM208" s="84"/>
      <c r="EN208" s="84"/>
      <c r="EO208" s="30"/>
      <c r="EP208" s="30"/>
      <c r="EQ208" s="84">
        <v>4</v>
      </c>
      <c r="ER208" s="84">
        <v>0</v>
      </c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2">
        <v>16088</v>
      </c>
      <c r="FI208" s="84">
        <v>1342</v>
      </c>
      <c r="FJ208" s="84">
        <v>392</v>
      </c>
      <c r="FK208" s="84"/>
      <c r="FL208" s="84">
        <v>20</v>
      </c>
      <c r="FM208" s="84">
        <v>146</v>
      </c>
      <c r="FN208" s="84">
        <v>227</v>
      </c>
      <c r="FO208" s="84">
        <v>104</v>
      </c>
      <c r="FP208" s="84"/>
      <c r="FQ208" s="84">
        <v>0</v>
      </c>
      <c r="FR208" s="84">
        <v>4</v>
      </c>
      <c r="FS208" s="84"/>
      <c r="FT208" s="84"/>
      <c r="FU208" s="84"/>
      <c r="FV208" s="30"/>
      <c r="FW208" s="84"/>
      <c r="FX208" s="84"/>
      <c r="FY208" s="84"/>
      <c r="FZ208" s="84"/>
      <c r="GA208" s="84"/>
      <c r="GB208" s="84"/>
      <c r="GC208" s="84"/>
      <c r="GD208" s="84"/>
      <c r="GE208" s="84"/>
      <c r="GF208" s="84"/>
      <c r="GG208" s="84"/>
      <c r="GH208" s="84"/>
      <c r="GI208" s="84"/>
      <c r="GJ208" s="2">
        <v>2235</v>
      </c>
      <c r="GK208" s="4">
        <v>18323</v>
      </c>
      <c r="GL208" s="107">
        <v>4304155</v>
      </c>
      <c r="GM208" s="84">
        <v>2044960</v>
      </c>
      <c r="GN208" s="84"/>
      <c r="GO208" s="84"/>
      <c r="GP208" s="84"/>
      <c r="GQ208" s="84"/>
      <c r="GR208" s="84"/>
      <c r="GS208" s="30"/>
      <c r="GT208" s="30"/>
      <c r="GU208" s="30"/>
      <c r="GV208" s="30"/>
      <c r="GW208" s="84">
        <v>766326</v>
      </c>
      <c r="GX208" s="84">
        <v>5032840</v>
      </c>
      <c r="GY208" s="84">
        <v>1353332</v>
      </c>
      <c r="GZ208" s="84">
        <v>562889</v>
      </c>
      <c r="HA208" s="84"/>
      <c r="HB208" s="84">
        <v>8203</v>
      </c>
      <c r="HC208" s="84"/>
      <c r="HD208" s="30"/>
      <c r="HE208" s="84"/>
      <c r="HF208" s="84"/>
      <c r="HG208" s="84">
        <v>15429</v>
      </c>
      <c r="HH208" s="84">
        <v>14196</v>
      </c>
      <c r="HI208" s="84"/>
      <c r="HJ208" s="84">
        <v>4669</v>
      </c>
      <c r="HK208" s="84">
        <v>917</v>
      </c>
      <c r="HL208" s="84">
        <v>5272</v>
      </c>
      <c r="HM208" s="84">
        <v>680</v>
      </c>
      <c r="HN208" s="84">
        <v>3779</v>
      </c>
      <c r="HO208" s="84">
        <v>0</v>
      </c>
      <c r="HP208" s="84"/>
      <c r="HQ208" s="84"/>
      <c r="HR208" s="84"/>
      <c r="HS208" s="84"/>
      <c r="HT208" s="84"/>
      <c r="HU208" s="84"/>
      <c r="HV208" s="84"/>
      <c r="HW208" s="84"/>
      <c r="HX208" s="84"/>
      <c r="HY208" s="84"/>
      <c r="HZ208" s="84"/>
      <c r="IA208" s="84"/>
      <c r="IB208" s="84"/>
      <c r="IC208" s="84"/>
      <c r="ID208" s="84"/>
      <c r="IE208" s="84"/>
      <c r="IF208" s="84"/>
      <c r="IG208" s="30"/>
      <c r="IH208" s="30"/>
      <c r="II208" s="84">
        <v>6971</v>
      </c>
      <c r="IJ208" s="84">
        <v>0</v>
      </c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  <c r="IU208" s="30"/>
      <c r="IV208" s="30"/>
      <c r="IW208" s="30"/>
      <c r="IX208" s="30"/>
      <c r="IY208" s="30"/>
      <c r="IZ208" s="2">
        <v>14124618</v>
      </c>
      <c r="JA208" s="84">
        <v>58320</v>
      </c>
      <c r="JB208" s="84">
        <v>37692</v>
      </c>
      <c r="JC208" s="84"/>
      <c r="JD208" s="30"/>
      <c r="JE208" s="84">
        <v>1470</v>
      </c>
      <c r="JF208" s="84">
        <v>11684</v>
      </c>
      <c r="JG208" s="84">
        <v>13990</v>
      </c>
      <c r="JH208" s="84">
        <v>14895</v>
      </c>
      <c r="JI208" s="84"/>
      <c r="JJ208" s="84"/>
      <c r="JK208" s="84"/>
      <c r="JL208" s="84">
        <v>0</v>
      </c>
      <c r="JM208" s="84">
        <v>221</v>
      </c>
      <c r="JN208" s="84"/>
      <c r="JO208" s="84"/>
      <c r="JP208" s="84"/>
      <c r="JQ208" s="84"/>
      <c r="JR208" s="84"/>
      <c r="JS208" s="84"/>
      <c r="JT208" s="84"/>
      <c r="JU208" s="84"/>
      <c r="JV208" s="84"/>
      <c r="JW208" s="84"/>
      <c r="JX208" s="84"/>
      <c r="JY208" s="84"/>
      <c r="JZ208" s="84"/>
      <c r="KA208" s="84"/>
      <c r="KB208" s="84"/>
      <c r="KC208" s="84"/>
      <c r="KD208" s="84"/>
      <c r="KE208" s="84"/>
      <c r="KF208" s="2">
        <v>138272</v>
      </c>
      <c r="KG208" s="4">
        <v>14262890</v>
      </c>
      <c r="KH208" s="84">
        <v>28768</v>
      </c>
      <c r="KI208" s="84">
        <v>13960</v>
      </c>
      <c r="KJ208" s="84"/>
      <c r="KK208" s="84"/>
      <c r="KL208" s="84"/>
      <c r="KM208" s="84"/>
      <c r="KN208" s="84"/>
      <c r="KO208" s="84"/>
      <c r="KP208" s="84"/>
      <c r="KQ208" s="84"/>
      <c r="KR208" s="84"/>
      <c r="KS208" s="84">
        <v>10853</v>
      </c>
      <c r="KT208" s="12">
        <v>15709</v>
      </c>
      <c r="KU208" s="84">
        <v>4929</v>
      </c>
      <c r="KV208" s="84">
        <v>7197</v>
      </c>
      <c r="KW208" s="84"/>
      <c r="KX208" s="84">
        <v>28</v>
      </c>
      <c r="KY208" s="84"/>
      <c r="KZ208" s="30"/>
      <c r="LA208" s="84"/>
      <c r="LB208" s="30"/>
      <c r="LC208" s="84">
        <v>79</v>
      </c>
      <c r="LD208" s="84">
        <v>68</v>
      </c>
      <c r="LE208" s="84"/>
      <c r="LF208" s="84">
        <v>140</v>
      </c>
      <c r="LG208" s="84">
        <v>105</v>
      </c>
      <c r="LH208" s="84">
        <v>74</v>
      </c>
      <c r="LI208" s="84">
        <v>109</v>
      </c>
      <c r="LJ208" s="84">
        <v>5</v>
      </c>
      <c r="LK208" s="84">
        <v>0</v>
      </c>
      <c r="LL208" s="84"/>
      <c r="LM208" s="84"/>
      <c r="LN208" s="84"/>
      <c r="LO208" s="84"/>
      <c r="LP208" s="84"/>
      <c r="LQ208" s="84"/>
      <c r="LR208" s="84"/>
      <c r="LS208" s="84"/>
      <c r="LT208" s="84"/>
      <c r="LU208" s="84"/>
      <c r="LV208" s="84"/>
      <c r="LW208" s="84"/>
      <c r="LX208" s="84"/>
      <c r="LY208" s="84"/>
      <c r="LZ208" s="84"/>
      <c r="MA208" s="84"/>
      <c r="MB208" s="84"/>
      <c r="MC208" s="84"/>
      <c r="MD208" s="30"/>
      <c r="ME208" s="30"/>
      <c r="MF208" s="84">
        <v>0</v>
      </c>
      <c r="MG208" s="84">
        <v>0</v>
      </c>
      <c r="MH208" s="84"/>
      <c r="MI208" s="84"/>
      <c r="MJ208" s="84"/>
      <c r="MK208" s="84"/>
      <c r="ML208" s="84"/>
      <c r="MM208" s="84"/>
      <c r="MN208" s="84"/>
      <c r="MO208" s="84"/>
      <c r="MP208" s="84"/>
      <c r="MQ208" s="84"/>
      <c r="MR208" s="84"/>
      <c r="MS208" s="84"/>
      <c r="MT208" s="84"/>
      <c r="MU208" s="84"/>
      <c r="MV208" s="2">
        <v>82024</v>
      </c>
      <c r="MW208" s="84">
        <v>26315</v>
      </c>
      <c r="MX208" s="84">
        <v>10642</v>
      </c>
      <c r="MY208" s="84"/>
      <c r="MZ208" s="84">
        <v>938</v>
      </c>
      <c r="NA208" s="84">
        <v>5349</v>
      </c>
      <c r="NB208" s="84">
        <v>3400</v>
      </c>
      <c r="NC208" s="84">
        <v>4729</v>
      </c>
      <c r="ND208" s="84"/>
      <c r="NE208" s="84">
        <v>0</v>
      </c>
      <c r="NF208" s="84">
        <v>11</v>
      </c>
      <c r="NG208" s="84"/>
      <c r="NH208" s="84"/>
      <c r="NI208" s="84"/>
      <c r="NJ208" s="84"/>
      <c r="NK208" s="84"/>
      <c r="NL208" s="84"/>
      <c r="NM208" s="84"/>
      <c r="NN208" s="84"/>
      <c r="NO208" s="84"/>
      <c r="NP208" s="84"/>
      <c r="NQ208" s="84"/>
      <c r="NR208" s="84"/>
      <c r="NS208" s="84"/>
      <c r="NT208" s="84"/>
      <c r="NU208" s="84"/>
      <c r="NV208" s="84"/>
      <c r="NW208" s="84"/>
      <c r="NX208" s="2">
        <v>51384</v>
      </c>
      <c r="NY208" s="4">
        <v>133408</v>
      </c>
    </row>
    <row r="209" spans="1:389" x14ac:dyDescent="0.25">
      <c r="A209" s="10">
        <v>2010</v>
      </c>
      <c r="B209" s="2">
        <v>773177</v>
      </c>
      <c r="C209" s="2">
        <v>313899</v>
      </c>
      <c r="D209" s="2"/>
      <c r="E209" s="2"/>
      <c r="F209" s="2"/>
      <c r="G209" s="2"/>
      <c r="H209" s="2"/>
      <c r="I209" s="2"/>
      <c r="J209" s="2"/>
      <c r="K209" s="2">
        <v>63997</v>
      </c>
      <c r="L209" s="2">
        <v>441738</v>
      </c>
      <c r="M209" s="2">
        <v>89194</v>
      </c>
      <c r="N209" s="2">
        <v>136802</v>
      </c>
      <c r="O209" s="2"/>
      <c r="P209" s="2">
        <v>274</v>
      </c>
      <c r="Q209" s="2"/>
      <c r="R209" s="30"/>
      <c r="S209" s="2"/>
      <c r="T209" s="2">
        <v>3838</v>
      </c>
      <c r="U209" s="2">
        <v>1745</v>
      </c>
      <c r="V209" s="2"/>
      <c r="W209" s="2">
        <v>3002</v>
      </c>
      <c r="X209" s="2">
        <v>395</v>
      </c>
      <c r="Y209" s="2">
        <v>317</v>
      </c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>
        <v>190</v>
      </c>
      <c r="AP209" s="2">
        <v>173</v>
      </c>
      <c r="AQ209" s="2">
        <v>1</v>
      </c>
      <c r="AR209" s="2"/>
      <c r="AS209" s="2"/>
      <c r="AT209" s="30"/>
      <c r="AU209" s="2">
        <v>0</v>
      </c>
      <c r="AV209" s="2">
        <v>0</v>
      </c>
      <c r="AW209" s="2">
        <v>0</v>
      </c>
      <c r="AX209" s="2">
        <v>5539</v>
      </c>
      <c r="AY209" s="2">
        <v>724</v>
      </c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">
        <v>1835005</v>
      </c>
      <c r="BQ209" s="2">
        <v>191223</v>
      </c>
      <c r="BR209" s="2">
        <v>39934</v>
      </c>
      <c r="BS209" s="2"/>
      <c r="BT209" s="2">
        <v>2355</v>
      </c>
      <c r="BU209" s="2">
        <v>47078</v>
      </c>
      <c r="BV209" s="2">
        <v>12343</v>
      </c>
      <c r="BW209" s="2">
        <v>10922</v>
      </c>
      <c r="BX209" s="2"/>
      <c r="BY209" s="2">
        <v>0</v>
      </c>
      <c r="BZ209" s="2">
        <v>14</v>
      </c>
      <c r="CA209" s="2"/>
      <c r="CB209" s="2"/>
      <c r="CC209" s="2"/>
      <c r="CD209" s="30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>
        <v>303855</v>
      </c>
      <c r="CS209" s="2">
        <v>2138860</v>
      </c>
      <c r="CT209" s="2">
        <v>122240</v>
      </c>
      <c r="CU209" s="2">
        <v>45497</v>
      </c>
      <c r="CV209" s="2"/>
      <c r="CW209" s="2"/>
      <c r="CX209" s="2"/>
      <c r="CY209" s="2"/>
      <c r="CZ209" s="2"/>
      <c r="DA209" s="30"/>
      <c r="DB209" s="30"/>
      <c r="DC209" s="30"/>
      <c r="DD209" s="30"/>
      <c r="DE209" s="2">
        <v>12648</v>
      </c>
      <c r="DF209" s="2">
        <v>40417</v>
      </c>
      <c r="DG209" s="2">
        <v>17285</v>
      </c>
      <c r="DH209" s="2">
        <v>12917</v>
      </c>
      <c r="DI209" s="2"/>
      <c r="DJ209" s="2">
        <v>101</v>
      </c>
      <c r="DK209" s="2"/>
      <c r="DL209" s="30"/>
      <c r="DM209" s="2"/>
      <c r="DN209" s="2"/>
      <c r="DO209" s="2">
        <v>545</v>
      </c>
      <c r="DP209" s="2">
        <v>188</v>
      </c>
      <c r="DQ209" s="2"/>
      <c r="DR209" s="2">
        <v>313</v>
      </c>
      <c r="DS209" s="2">
        <v>57</v>
      </c>
      <c r="DT209" s="2">
        <v>37</v>
      </c>
      <c r="DU209" s="2">
        <v>1</v>
      </c>
      <c r="DV209" s="2"/>
      <c r="DW209" s="2"/>
      <c r="DX209" s="30"/>
      <c r="DY209" s="2">
        <v>50</v>
      </c>
      <c r="DZ209" s="2">
        <v>53</v>
      </c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>
        <v>0</v>
      </c>
      <c r="EP209" s="2">
        <v>0</v>
      </c>
      <c r="EQ209" s="2">
        <v>664</v>
      </c>
      <c r="ER209" s="2">
        <v>166</v>
      </c>
      <c r="ES209" s="2">
        <v>0</v>
      </c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>
        <v>253179</v>
      </c>
      <c r="FI209" s="2">
        <v>25514</v>
      </c>
      <c r="FJ209" s="2">
        <v>3992</v>
      </c>
      <c r="FK209" s="2"/>
      <c r="FL209" s="2">
        <v>225</v>
      </c>
      <c r="FM209" s="2">
        <v>4139</v>
      </c>
      <c r="FN209" s="2">
        <v>1745</v>
      </c>
      <c r="FO209" s="2">
        <v>828</v>
      </c>
      <c r="FP209" s="2"/>
      <c r="FQ209" s="2">
        <v>0</v>
      </c>
      <c r="FR209" s="2">
        <v>4</v>
      </c>
      <c r="FS209" s="2"/>
      <c r="FT209" s="2"/>
      <c r="FU209" s="2"/>
      <c r="FV209" s="30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>
        <v>36447</v>
      </c>
      <c r="GK209" s="2">
        <v>289626</v>
      </c>
      <c r="GL209" s="106">
        <v>95203498</v>
      </c>
      <c r="GM209" s="2">
        <v>40155593</v>
      </c>
      <c r="GN209" s="2"/>
      <c r="GO209" s="2"/>
      <c r="GP209" s="2"/>
      <c r="GQ209" s="2"/>
      <c r="GR209" s="2"/>
      <c r="GS209" s="30"/>
      <c r="GT209" s="30"/>
      <c r="GU209" s="30"/>
      <c r="GV209" s="30"/>
      <c r="GW209" s="2">
        <v>9120997</v>
      </c>
      <c r="GX209" s="2">
        <v>53901535</v>
      </c>
      <c r="GY209" s="2">
        <v>16189939</v>
      </c>
      <c r="GZ209" s="2">
        <v>9571109</v>
      </c>
      <c r="HA209" s="2"/>
      <c r="HB209" s="2">
        <v>42776</v>
      </c>
      <c r="HC209" s="2"/>
      <c r="HD209" s="30"/>
      <c r="HE209" s="2"/>
      <c r="HF209" s="2"/>
      <c r="HG209" s="2">
        <v>350580</v>
      </c>
      <c r="HH209" s="2">
        <v>206819</v>
      </c>
      <c r="HI209" s="2"/>
      <c r="HJ209" s="2">
        <v>177211</v>
      </c>
      <c r="HK209" s="2">
        <v>35411</v>
      </c>
      <c r="HL209" s="2">
        <v>21256</v>
      </c>
      <c r="HM209" s="2">
        <v>56655</v>
      </c>
      <c r="HN209" s="2">
        <v>42191</v>
      </c>
      <c r="HO209" s="2">
        <v>160</v>
      </c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>
        <v>0</v>
      </c>
      <c r="IH209" s="2">
        <v>0</v>
      </c>
      <c r="II209" s="2">
        <v>619802</v>
      </c>
      <c r="IJ209" s="2">
        <v>85808</v>
      </c>
      <c r="IK209" s="2">
        <v>0</v>
      </c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  <c r="IX209" s="2"/>
      <c r="IY209" s="2"/>
      <c r="IZ209" s="2">
        <v>225781339</v>
      </c>
      <c r="JA209" s="2">
        <v>1406595</v>
      </c>
      <c r="JB209" s="2">
        <v>379760</v>
      </c>
      <c r="JC209" s="2"/>
      <c r="JD209" s="30"/>
      <c r="JE209" s="2">
        <v>14987</v>
      </c>
      <c r="JF209" s="2">
        <v>200859</v>
      </c>
      <c r="JG209" s="2">
        <v>124022</v>
      </c>
      <c r="JH209" s="2">
        <v>61038</v>
      </c>
      <c r="JI209" s="2"/>
      <c r="JJ209" s="2"/>
      <c r="JK209" s="2"/>
      <c r="JL209" s="2">
        <v>0</v>
      </c>
      <c r="JM209" s="2">
        <v>221</v>
      </c>
      <c r="JN209" s="2">
        <v>0</v>
      </c>
      <c r="JO209" s="2"/>
      <c r="JP209" s="2"/>
      <c r="JQ209" s="2"/>
      <c r="JR209" s="2"/>
      <c r="JS209" s="2"/>
      <c r="JT209" s="2"/>
      <c r="JU209" s="2"/>
      <c r="JV209" s="2"/>
      <c r="JW209" s="2"/>
      <c r="JX209" s="2"/>
      <c r="JY209" s="2"/>
      <c r="JZ209" s="2"/>
      <c r="KA209" s="2"/>
      <c r="KB209" s="2"/>
      <c r="KC209" s="2"/>
      <c r="KD209" s="2"/>
      <c r="KE209" s="2"/>
      <c r="KF209" s="2">
        <v>2187482</v>
      </c>
      <c r="KG209" s="2">
        <v>227968821</v>
      </c>
      <c r="KH209" s="2">
        <v>360777</v>
      </c>
      <c r="KI209" s="2">
        <v>177954</v>
      </c>
      <c r="KJ209" s="2"/>
      <c r="KK209" s="2"/>
      <c r="KL209" s="2"/>
      <c r="KM209" s="2"/>
      <c r="KN209" s="2"/>
      <c r="KO209" s="2"/>
      <c r="KP209" s="2"/>
      <c r="KQ209" s="2"/>
      <c r="KR209" s="2"/>
      <c r="KS209" s="2">
        <v>79026</v>
      </c>
      <c r="KT209" s="2">
        <v>177648</v>
      </c>
      <c r="KU209" s="2">
        <v>38006</v>
      </c>
      <c r="KV209" s="2">
        <v>80771</v>
      </c>
      <c r="KW209" s="2"/>
      <c r="KX209" s="2">
        <v>228</v>
      </c>
      <c r="KY209" s="2"/>
      <c r="KZ209" s="30"/>
      <c r="LA209" s="2"/>
      <c r="LB209" s="30"/>
      <c r="LC209" s="2">
        <v>993</v>
      </c>
      <c r="LD209" s="2">
        <v>883</v>
      </c>
      <c r="LE209" s="2"/>
      <c r="LF209" s="2">
        <v>1256</v>
      </c>
      <c r="LG209" s="2">
        <v>460</v>
      </c>
      <c r="LH209" s="2">
        <v>257</v>
      </c>
      <c r="LI209" s="2">
        <v>400</v>
      </c>
      <c r="LJ209" s="2">
        <v>53</v>
      </c>
      <c r="LK209" s="2">
        <v>0</v>
      </c>
      <c r="LL209" s="2"/>
      <c r="LM209" s="2"/>
      <c r="LN209" s="2"/>
      <c r="LO209" s="2"/>
      <c r="LP209" s="2"/>
      <c r="LQ209" s="2"/>
      <c r="LR209" s="2"/>
      <c r="LS209" s="2"/>
      <c r="LT209" s="2"/>
      <c r="LU209" s="2"/>
      <c r="LV209" s="2"/>
      <c r="LW209" s="2"/>
      <c r="LX209" s="2"/>
      <c r="LY209" s="2"/>
      <c r="LZ209" s="2"/>
      <c r="MA209" s="2"/>
      <c r="MB209" s="2"/>
      <c r="MC209" s="2"/>
      <c r="MD209" s="2">
        <v>0</v>
      </c>
      <c r="ME209" s="2">
        <v>0</v>
      </c>
      <c r="MF209" s="2">
        <v>2548</v>
      </c>
      <c r="MG209" s="2">
        <v>290</v>
      </c>
      <c r="MH209" s="2"/>
      <c r="MI209" s="2"/>
      <c r="MJ209" s="2"/>
      <c r="MK209" s="2"/>
      <c r="ML209" s="2"/>
      <c r="MM209" s="2"/>
      <c r="MN209" s="2"/>
      <c r="MO209" s="2"/>
      <c r="MP209" s="2"/>
      <c r="MQ209" s="2"/>
      <c r="MR209" s="2"/>
      <c r="MS209" s="2"/>
      <c r="MT209" s="2"/>
      <c r="MU209" s="2"/>
      <c r="MV209" s="2">
        <v>921550</v>
      </c>
      <c r="MW209" s="2">
        <v>340216</v>
      </c>
      <c r="MX209" s="2">
        <v>102644</v>
      </c>
      <c r="MY209" s="2"/>
      <c r="MZ209" s="2">
        <v>2678</v>
      </c>
      <c r="NA209" s="2">
        <v>90648</v>
      </c>
      <c r="NB209" s="2">
        <v>27134</v>
      </c>
      <c r="NC209" s="2">
        <v>25341</v>
      </c>
      <c r="ND209" s="2"/>
      <c r="NE209" s="2">
        <v>0</v>
      </c>
      <c r="NF209" s="2">
        <v>11</v>
      </c>
      <c r="NG209" s="2"/>
      <c r="NH209" s="2"/>
      <c r="NI209" s="2"/>
      <c r="NJ209" s="2"/>
      <c r="NK209" s="2"/>
      <c r="NL209" s="2"/>
      <c r="NM209" s="2"/>
      <c r="NN209" s="2"/>
      <c r="NO209" s="2"/>
      <c r="NP209" s="2"/>
      <c r="NQ209" s="2"/>
      <c r="NR209" s="2"/>
      <c r="NS209" s="2"/>
      <c r="NT209" s="2"/>
      <c r="NU209" s="2"/>
      <c r="NV209" s="2"/>
      <c r="NW209" s="2"/>
      <c r="NX209" s="2">
        <v>588672</v>
      </c>
      <c r="NY209" s="2">
        <v>1510222</v>
      </c>
    </row>
    <row r="210" spans="1:389" x14ac:dyDescent="0.25">
      <c r="A210" s="76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2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84"/>
      <c r="DV210" s="30"/>
      <c r="DW210" s="30"/>
      <c r="DX210" s="30"/>
      <c r="DY210" s="84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2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2"/>
      <c r="GK210" s="30"/>
      <c r="GL210" s="105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  <c r="IU210" s="30"/>
      <c r="IV210" s="30"/>
      <c r="IW210" s="30"/>
      <c r="IX210" s="30"/>
      <c r="IY210" s="30"/>
      <c r="IZ210" s="2"/>
      <c r="JA210" s="30"/>
      <c r="JB210" s="30"/>
      <c r="JC210" s="30"/>
      <c r="JD210" s="30"/>
      <c r="JE210" s="30"/>
      <c r="JF210" s="30"/>
      <c r="JG210" s="30"/>
      <c r="JH210" s="30"/>
      <c r="JI210" s="30"/>
      <c r="JJ210" s="30"/>
      <c r="JK210" s="30"/>
      <c r="JL210" s="30"/>
      <c r="JM210" s="30"/>
      <c r="JN210" s="30"/>
      <c r="JO210" s="30"/>
      <c r="JP210" s="30"/>
      <c r="JQ210" s="30"/>
      <c r="JR210" s="30"/>
      <c r="JS210" s="30"/>
      <c r="JT210" s="30"/>
      <c r="JU210" s="30"/>
      <c r="JV210" s="30"/>
      <c r="JW210" s="30"/>
      <c r="JX210" s="30"/>
      <c r="JY210" s="30"/>
      <c r="JZ210" s="30"/>
      <c r="KA210" s="30"/>
      <c r="KB210" s="30"/>
      <c r="KC210" s="30"/>
      <c r="KD210" s="30"/>
      <c r="KE210" s="30"/>
      <c r="KF210" s="2"/>
      <c r="KG210" s="30"/>
      <c r="KH210" s="30"/>
      <c r="KI210" s="30"/>
      <c r="KJ210" s="30"/>
      <c r="KK210" s="30"/>
      <c r="KL210" s="30"/>
      <c r="KM210" s="30"/>
      <c r="KN210" s="30"/>
      <c r="KO210" s="30"/>
      <c r="KP210" s="30"/>
      <c r="KQ210" s="30"/>
      <c r="KR210" s="30"/>
      <c r="KS210" s="30"/>
      <c r="KT210" s="30"/>
      <c r="KU210" s="30"/>
      <c r="KV210" s="30"/>
      <c r="KW210" s="30"/>
      <c r="KX210" s="30"/>
      <c r="KY210" s="30"/>
      <c r="KZ210" s="30"/>
      <c r="LA210" s="30"/>
      <c r="LB210" s="30"/>
      <c r="LC210" s="30"/>
      <c r="LD210" s="30"/>
      <c r="LE210" s="30"/>
      <c r="LF210" s="30"/>
      <c r="LG210" s="30"/>
      <c r="LH210" s="30"/>
      <c r="LI210" s="30"/>
      <c r="LJ210" s="30"/>
      <c r="LK210" s="30"/>
      <c r="LL210" s="30"/>
      <c r="LM210" s="30"/>
      <c r="LN210" s="30"/>
      <c r="LO210" s="30"/>
      <c r="LP210" s="30"/>
      <c r="LQ210" s="30"/>
      <c r="LR210" s="30"/>
      <c r="LS210" s="30"/>
      <c r="LT210" s="30"/>
      <c r="LU210" s="30"/>
      <c r="LV210" s="30"/>
      <c r="LW210" s="30"/>
      <c r="LX210" s="30"/>
      <c r="LY210" s="30"/>
      <c r="LZ210" s="30"/>
      <c r="MA210" s="30"/>
      <c r="MB210" s="30"/>
      <c r="MC210" s="30"/>
      <c r="MD210" s="30"/>
      <c r="ME210" s="30"/>
      <c r="MF210" s="30"/>
      <c r="MG210" s="30"/>
      <c r="MH210" s="30"/>
      <c r="MI210" s="30"/>
      <c r="MJ210" s="30"/>
      <c r="MK210" s="30"/>
      <c r="ML210" s="30"/>
      <c r="MM210" s="30"/>
      <c r="MN210" s="30"/>
      <c r="MO210" s="30"/>
      <c r="MP210" s="30"/>
      <c r="MQ210" s="30"/>
      <c r="MR210" s="30"/>
      <c r="MS210" s="30"/>
      <c r="MT210" s="30"/>
      <c r="MU210" s="30"/>
      <c r="MV210" s="2"/>
      <c r="MW210" s="30"/>
      <c r="MX210" s="30"/>
      <c r="MY210" s="30"/>
      <c r="MZ210" s="30"/>
      <c r="NA210" s="30"/>
      <c r="NB210" s="30"/>
      <c r="NC210" s="30"/>
      <c r="ND210" s="30"/>
      <c r="NE210" s="30"/>
      <c r="NF210" s="30"/>
      <c r="NG210" s="30"/>
      <c r="NH210" s="30"/>
      <c r="NI210" s="30"/>
      <c r="NJ210" s="30"/>
      <c r="NK210" s="30"/>
      <c r="NL210" s="30"/>
      <c r="NM210" s="30"/>
      <c r="NN210" s="30"/>
      <c r="NO210" s="30"/>
      <c r="NP210" s="30"/>
      <c r="NQ210" s="30"/>
      <c r="NR210" s="30"/>
      <c r="NS210" s="30"/>
      <c r="NT210" s="30"/>
      <c r="NU210" s="30"/>
      <c r="NV210" s="30"/>
      <c r="NW210" s="30"/>
      <c r="NX210" s="2"/>
      <c r="NY210" s="30"/>
    </row>
    <row r="211" spans="1:389" x14ac:dyDescent="0.25">
      <c r="A211" s="76">
        <v>40544</v>
      </c>
      <c r="B211" s="30">
        <v>57780</v>
      </c>
      <c r="C211" s="30">
        <v>18095</v>
      </c>
      <c r="D211" s="30"/>
      <c r="E211" s="30"/>
      <c r="F211" s="30"/>
      <c r="G211" s="30"/>
      <c r="H211" s="30"/>
      <c r="I211" s="30"/>
      <c r="J211" s="30"/>
      <c r="K211" s="30">
        <v>8165</v>
      </c>
      <c r="L211" s="30">
        <v>28991</v>
      </c>
      <c r="M211" s="30">
        <v>6239</v>
      </c>
      <c r="N211" s="30">
        <v>9946</v>
      </c>
      <c r="O211" s="30"/>
      <c r="P211" s="30">
        <v>14</v>
      </c>
      <c r="Q211" s="30"/>
      <c r="R211" s="30"/>
      <c r="S211" s="30"/>
      <c r="T211" s="30">
        <v>120</v>
      </c>
      <c r="U211" s="30">
        <v>32</v>
      </c>
      <c r="V211" s="30"/>
      <c r="W211" s="30">
        <v>770</v>
      </c>
      <c r="X211" s="30">
        <v>89</v>
      </c>
      <c r="Y211" s="30">
        <v>56</v>
      </c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>
        <v>50</v>
      </c>
      <c r="AP211" s="30">
        <v>7</v>
      </c>
      <c r="AQ211" s="30">
        <v>1</v>
      </c>
      <c r="AR211" s="30"/>
      <c r="AS211" s="30"/>
      <c r="AT211" s="30"/>
      <c r="AU211" s="30"/>
      <c r="AV211" s="30"/>
      <c r="AW211" s="30"/>
      <c r="AX211" s="30">
        <v>0</v>
      </c>
      <c r="AY211" s="30">
        <v>0</v>
      </c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">
        <v>130355</v>
      </c>
      <c r="BQ211" s="30">
        <v>18551</v>
      </c>
      <c r="BR211" s="30">
        <v>5935</v>
      </c>
      <c r="BS211" s="30"/>
      <c r="BT211" s="30">
        <v>688</v>
      </c>
      <c r="BU211" s="30">
        <v>5776</v>
      </c>
      <c r="BV211" s="30">
        <v>810</v>
      </c>
      <c r="BW211" s="30">
        <v>1621</v>
      </c>
      <c r="BX211" s="30"/>
      <c r="BY211" s="30">
        <v>0</v>
      </c>
      <c r="BZ211" s="30">
        <v>8</v>
      </c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2">
        <v>33389</v>
      </c>
      <c r="CS211" s="4">
        <v>163744</v>
      </c>
      <c r="CT211" s="30">
        <v>10297</v>
      </c>
      <c r="CU211" s="30">
        <v>3698</v>
      </c>
      <c r="CV211" s="30"/>
      <c r="CW211" s="30"/>
      <c r="CX211" s="30"/>
      <c r="CY211" s="30"/>
      <c r="CZ211" s="30"/>
      <c r="DA211" s="30"/>
      <c r="DB211" s="30"/>
      <c r="DC211" s="30"/>
      <c r="DD211" s="30"/>
      <c r="DE211" s="30">
        <v>1600</v>
      </c>
      <c r="DF211" s="30">
        <v>3014</v>
      </c>
      <c r="DG211" s="30">
        <v>1575</v>
      </c>
      <c r="DH211" s="30">
        <v>1177</v>
      </c>
      <c r="DI211" s="30"/>
      <c r="DJ211" s="30">
        <v>5</v>
      </c>
      <c r="DK211" s="30"/>
      <c r="DL211" s="30"/>
      <c r="DM211" s="30"/>
      <c r="DN211" s="30"/>
      <c r="DO211" s="30">
        <v>35</v>
      </c>
      <c r="DP211" s="30">
        <v>11</v>
      </c>
      <c r="DQ211" s="30"/>
      <c r="DR211" s="30">
        <v>52</v>
      </c>
      <c r="DS211" s="30">
        <v>21</v>
      </c>
      <c r="DT211" s="30">
        <v>2</v>
      </c>
      <c r="DU211" s="30">
        <v>1</v>
      </c>
      <c r="DV211" s="30"/>
      <c r="DW211" s="30"/>
      <c r="DX211" s="30"/>
      <c r="DY211" s="30">
        <v>5</v>
      </c>
      <c r="DZ211" s="30">
        <v>4</v>
      </c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>
        <v>0</v>
      </c>
      <c r="ER211" s="30">
        <v>0</v>
      </c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2">
        <v>21497</v>
      </c>
      <c r="FI211" s="30">
        <v>2061</v>
      </c>
      <c r="FJ211" s="30">
        <v>429</v>
      </c>
      <c r="FK211" s="30"/>
      <c r="FL211" s="30">
        <v>85</v>
      </c>
      <c r="FM211" s="30">
        <v>251</v>
      </c>
      <c r="FN211" s="30">
        <v>200</v>
      </c>
      <c r="FO211" s="30">
        <v>172</v>
      </c>
      <c r="FP211" s="30"/>
      <c r="FQ211" s="30">
        <v>0</v>
      </c>
      <c r="FR211" s="30">
        <v>2</v>
      </c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2">
        <v>3200</v>
      </c>
      <c r="GK211" s="4">
        <v>24697</v>
      </c>
      <c r="GL211" s="105">
        <v>8048614</v>
      </c>
      <c r="GM211" s="30">
        <v>2697842</v>
      </c>
      <c r="GN211" s="30"/>
      <c r="GO211" s="30"/>
      <c r="GP211" s="30"/>
      <c r="GQ211" s="30"/>
      <c r="GR211" s="30"/>
      <c r="GS211" s="30"/>
      <c r="GT211" s="30"/>
      <c r="GU211" s="30"/>
      <c r="GV211" s="30"/>
      <c r="GW211" s="30">
        <v>1458925</v>
      </c>
      <c r="GX211" s="30">
        <v>4381773</v>
      </c>
      <c r="GY211" s="30">
        <v>1344241</v>
      </c>
      <c r="GZ211" s="30">
        <v>864702</v>
      </c>
      <c r="HA211" s="30"/>
      <c r="HB211" s="30">
        <v>2366</v>
      </c>
      <c r="HC211" s="30"/>
      <c r="HD211" s="30"/>
      <c r="HE211" s="30"/>
      <c r="HF211" s="30"/>
      <c r="HG211" s="30">
        <v>11458</v>
      </c>
      <c r="HH211" s="30">
        <v>3994</v>
      </c>
      <c r="HI211" s="30"/>
      <c r="HJ211" s="30">
        <v>49330</v>
      </c>
      <c r="HK211" s="30">
        <v>9267</v>
      </c>
      <c r="HL211" s="30">
        <v>4296</v>
      </c>
      <c r="HM211" s="30">
        <v>18467</v>
      </c>
      <c r="HN211" s="30">
        <v>2042</v>
      </c>
      <c r="HO211" s="30">
        <v>232</v>
      </c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>
        <v>0</v>
      </c>
      <c r="IJ211" s="30">
        <v>0</v>
      </c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  <c r="IU211" s="30"/>
      <c r="IV211" s="30"/>
      <c r="IW211" s="30"/>
      <c r="IX211" s="30"/>
      <c r="IY211" s="30"/>
      <c r="IZ211" s="2">
        <v>18897549</v>
      </c>
      <c r="JA211" s="30">
        <v>127323</v>
      </c>
      <c r="JB211" s="30">
        <v>52412</v>
      </c>
      <c r="JC211" s="30"/>
      <c r="JD211" s="30"/>
      <c r="JE211" s="30">
        <v>6411</v>
      </c>
      <c r="JF211" s="30">
        <v>33116</v>
      </c>
      <c r="JG211" s="30">
        <v>7195</v>
      </c>
      <c r="JH211" s="30">
        <v>6190</v>
      </c>
      <c r="JI211" s="30"/>
      <c r="JJ211" s="30"/>
      <c r="JK211" s="30"/>
      <c r="JL211" s="30">
        <v>0</v>
      </c>
      <c r="JM211" s="30">
        <v>0</v>
      </c>
      <c r="JN211" s="30">
        <v>114</v>
      </c>
      <c r="JO211" s="30"/>
      <c r="JP211" s="30"/>
      <c r="JQ211" s="30"/>
      <c r="JR211" s="30"/>
      <c r="JS211" s="30"/>
      <c r="JT211" s="30"/>
      <c r="JU211" s="30"/>
      <c r="JV211" s="30"/>
      <c r="JW211" s="30"/>
      <c r="JX211" s="30"/>
      <c r="JY211" s="30"/>
      <c r="JZ211" s="30"/>
      <c r="KA211" s="30"/>
      <c r="KB211" s="30"/>
      <c r="KC211" s="30"/>
      <c r="KD211" s="30"/>
      <c r="KE211" s="30"/>
      <c r="KF211" s="2">
        <v>232761</v>
      </c>
      <c r="KG211" s="4">
        <v>19130310</v>
      </c>
      <c r="KH211" s="30">
        <v>28857</v>
      </c>
      <c r="KI211" s="30">
        <v>14993</v>
      </c>
      <c r="KJ211" s="30"/>
      <c r="KK211" s="30"/>
      <c r="KL211" s="30"/>
      <c r="KM211" s="30"/>
      <c r="KN211" s="30"/>
      <c r="KO211" s="30"/>
      <c r="KP211" s="30"/>
      <c r="KQ211" s="30"/>
      <c r="KR211" s="30"/>
      <c r="KS211" s="11">
        <v>10391</v>
      </c>
      <c r="KT211" s="12">
        <v>19148</v>
      </c>
      <c r="KU211" s="30">
        <v>5749</v>
      </c>
      <c r="KV211" s="30">
        <v>8194</v>
      </c>
      <c r="KW211" s="30"/>
      <c r="KX211" s="30">
        <v>28</v>
      </c>
      <c r="KY211" s="30"/>
      <c r="KZ211" s="30"/>
      <c r="LA211" s="30"/>
      <c r="LB211" s="30"/>
      <c r="LC211" s="30">
        <v>73</v>
      </c>
      <c r="LD211" s="30">
        <v>63</v>
      </c>
      <c r="LE211" s="30"/>
      <c r="LF211" s="30">
        <v>57</v>
      </c>
      <c r="LG211" s="30">
        <v>23</v>
      </c>
      <c r="LH211" s="30">
        <v>47</v>
      </c>
      <c r="LI211" s="30">
        <v>85</v>
      </c>
      <c r="LJ211" s="30">
        <v>5</v>
      </c>
      <c r="LK211" s="30">
        <v>1</v>
      </c>
      <c r="LL211" s="30"/>
      <c r="LM211" s="30"/>
      <c r="LN211" s="30"/>
      <c r="LO211" s="30"/>
      <c r="LP211" s="30"/>
      <c r="LQ211" s="30"/>
      <c r="LR211" s="30"/>
      <c r="LS211" s="30"/>
      <c r="LT211" s="30"/>
      <c r="LU211" s="30"/>
      <c r="LV211" s="30"/>
      <c r="LW211" s="30"/>
      <c r="LX211" s="30"/>
      <c r="LY211" s="30"/>
      <c r="LZ211" s="30"/>
      <c r="MA211" s="30"/>
      <c r="MB211" s="30"/>
      <c r="MC211" s="30"/>
      <c r="MD211" s="30"/>
      <c r="ME211" s="30"/>
      <c r="MF211" s="30">
        <v>0</v>
      </c>
      <c r="MG211" s="30">
        <v>0</v>
      </c>
      <c r="MH211" s="30"/>
      <c r="MI211" s="30"/>
      <c r="MJ211" s="30"/>
      <c r="MK211" s="30"/>
      <c r="ML211" s="30"/>
      <c r="MM211" s="30"/>
      <c r="MN211" s="30"/>
      <c r="MO211" s="30"/>
      <c r="MP211" s="30"/>
      <c r="MQ211" s="30"/>
      <c r="MR211" s="30"/>
      <c r="MS211" s="30"/>
      <c r="MT211" s="30"/>
      <c r="MU211" s="30"/>
      <c r="MV211" s="2">
        <v>87714</v>
      </c>
      <c r="MW211" s="30">
        <v>28931</v>
      </c>
      <c r="MX211" s="30">
        <v>12732</v>
      </c>
      <c r="MY211" s="30"/>
      <c r="MZ211" s="30">
        <v>771</v>
      </c>
      <c r="NA211" s="30">
        <v>8275</v>
      </c>
      <c r="NB211" s="30">
        <v>3657</v>
      </c>
      <c r="NC211" s="30">
        <v>5091</v>
      </c>
      <c r="ND211" s="30"/>
      <c r="NE211" s="30">
        <v>0</v>
      </c>
      <c r="NF211" s="30">
        <v>15</v>
      </c>
      <c r="NG211" s="30"/>
      <c r="NH211" s="30"/>
      <c r="NI211" s="30"/>
      <c r="NJ211" s="30"/>
      <c r="NK211" s="30"/>
      <c r="NL211" s="30"/>
      <c r="NM211" s="30"/>
      <c r="NN211" s="30"/>
      <c r="NO211" s="30"/>
      <c r="NP211" s="30"/>
      <c r="NQ211" s="30"/>
      <c r="NR211" s="30"/>
      <c r="NS211" s="30"/>
      <c r="NT211" s="30"/>
      <c r="NU211" s="30"/>
      <c r="NV211" s="30"/>
      <c r="NW211" s="30"/>
      <c r="NX211" s="2">
        <v>59472</v>
      </c>
      <c r="NY211" s="4">
        <v>147186</v>
      </c>
    </row>
    <row r="212" spans="1:389" x14ac:dyDescent="0.25">
      <c r="A212" s="76">
        <v>40575</v>
      </c>
      <c r="B212" s="30">
        <v>98386</v>
      </c>
      <c r="C212" s="30">
        <v>29290</v>
      </c>
      <c r="D212" s="30"/>
      <c r="E212" s="30"/>
      <c r="F212" s="30"/>
      <c r="G212" s="30"/>
      <c r="H212" s="30"/>
      <c r="I212" s="30"/>
      <c r="J212" s="30"/>
      <c r="K212" s="30">
        <v>8386</v>
      </c>
      <c r="L212" s="30">
        <v>48861</v>
      </c>
      <c r="M212" s="30">
        <v>10900</v>
      </c>
      <c r="N212" s="30">
        <v>12577</v>
      </c>
      <c r="O212" s="30"/>
      <c r="P212" s="30">
        <v>6</v>
      </c>
      <c r="Q212" s="30"/>
      <c r="R212" s="30"/>
      <c r="S212" s="30"/>
      <c r="T212" s="30">
        <v>320</v>
      </c>
      <c r="U212" s="30">
        <v>66</v>
      </c>
      <c r="V212" s="30"/>
      <c r="W212" s="30">
        <v>2552</v>
      </c>
      <c r="X212" s="30">
        <v>325</v>
      </c>
      <c r="Y212" s="30">
        <v>147</v>
      </c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>
        <v>59</v>
      </c>
      <c r="AP212" s="30">
        <v>11</v>
      </c>
      <c r="AQ212" s="30">
        <v>1</v>
      </c>
      <c r="AR212" s="30"/>
      <c r="AS212" s="30"/>
      <c r="AT212" s="30"/>
      <c r="AU212" s="30"/>
      <c r="AV212" s="30"/>
      <c r="AW212" s="30"/>
      <c r="AX212" s="30">
        <v>0</v>
      </c>
      <c r="AY212" s="30">
        <v>0</v>
      </c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">
        <v>211887</v>
      </c>
      <c r="BQ212" s="30">
        <v>25527</v>
      </c>
      <c r="BR212" s="30">
        <v>4476</v>
      </c>
      <c r="BS212" s="30"/>
      <c r="BT212" s="30">
        <v>584</v>
      </c>
      <c r="BU212" s="30">
        <v>5177</v>
      </c>
      <c r="BV212" s="30">
        <v>1294</v>
      </c>
      <c r="BW212" s="30">
        <v>5027</v>
      </c>
      <c r="BX212" s="30"/>
      <c r="BY212" s="30">
        <v>0</v>
      </c>
      <c r="BZ212" s="30">
        <v>0</v>
      </c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2">
        <v>42085</v>
      </c>
      <c r="CS212" s="4">
        <v>253972</v>
      </c>
      <c r="CT212" s="30">
        <v>13772</v>
      </c>
      <c r="CU212" s="30">
        <v>4437</v>
      </c>
      <c r="CV212" s="30"/>
      <c r="CW212" s="30"/>
      <c r="CX212" s="30"/>
      <c r="CY212" s="30"/>
      <c r="CZ212" s="30"/>
      <c r="DA212" s="30"/>
      <c r="DB212" s="30"/>
      <c r="DC212" s="30"/>
      <c r="DD212" s="30"/>
      <c r="DE212" s="30">
        <v>1197</v>
      </c>
      <c r="DF212" s="30">
        <v>3660</v>
      </c>
      <c r="DG212" s="30">
        <v>1963</v>
      </c>
      <c r="DH212" s="30">
        <v>1536</v>
      </c>
      <c r="DI212" s="30"/>
      <c r="DJ212" s="30">
        <v>2</v>
      </c>
      <c r="DK212" s="30"/>
      <c r="DL212" s="30"/>
      <c r="DM212" s="30"/>
      <c r="DN212" s="30"/>
      <c r="DO212" s="30">
        <v>81</v>
      </c>
      <c r="DP212" s="30">
        <v>12</v>
      </c>
      <c r="DQ212" s="30"/>
      <c r="DR212" s="30">
        <v>125</v>
      </c>
      <c r="DS212" s="30">
        <v>18</v>
      </c>
      <c r="DT212" s="30">
        <v>5</v>
      </c>
      <c r="DU212" s="30">
        <v>1</v>
      </c>
      <c r="DV212" s="30"/>
      <c r="DW212" s="30"/>
      <c r="DX212" s="30"/>
      <c r="DY212" s="30">
        <v>50</v>
      </c>
      <c r="DZ212" s="30">
        <v>26</v>
      </c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>
        <v>0</v>
      </c>
      <c r="ER212" s="30">
        <v>0</v>
      </c>
      <c r="ES212" s="30">
        <v>0</v>
      </c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2">
        <v>26885</v>
      </c>
      <c r="FI212" s="30">
        <v>2807</v>
      </c>
      <c r="FJ212" s="30">
        <v>798</v>
      </c>
      <c r="FK212" s="30"/>
      <c r="FL212" s="30">
        <v>77</v>
      </c>
      <c r="FM212" s="30">
        <v>233</v>
      </c>
      <c r="FN212" s="30">
        <v>272</v>
      </c>
      <c r="FO212" s="30">
        <v>285</v>
      </c>
      <c r="FP212" s="30"/>
      <c r="FQ212" s="30">
        <v>0</v>
      </c>
      <c r="FR212" s="30">
        <v>0</v>
      </c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2">
        <v>4472</v>
      </c>
      <c r="GK212" s="4">
        <v>31357</v>
      </c>
      <c r="GL212" s="105">
        <v>15788860</v>
      </c>
      <c r="GM212" s="30">
        <v>4852642</v>
      </c>
      <c r="GN212" s="30"/>
      <c r="GO212" s="30"/>
      <c r="GP212" s="30"/>
      <c r="GQ212" s="30"/>
      <c r="GR212" s="30"/>
      <c r="GS212" s="30"/>
      <c r="GT212" s="30"/>
      <c r="GU212" s="30"/>
      <c r="GV212" s="30"/>
      <c r="GW212" s="30">
        <v>1685791</v>
      </c>
      <c r="GX212" s="30">
        <v>8079123</v>
      </c>
      <c r="GY212" s="30">
        <v>2414668</v>
      </c>
      <c r="GZ212" s="30">
        <v>1166465</v>
      </c>
      <c r="HA212" s="30"/>
      <c r="HB212" s="30">
        <v>1016</v>
      </c>
      <c r="HC212" s="30"/>
      <c r="HD212" s="30"/>
      <c r="HE212" s="30"/>
      <c r="HF212" s="30"/>
      <c r="HG212" s="30">
        <v>32055</v>
      </c>
      <c r="HH212" s="30">
        <v>8814</v>
      </c>
      <c r="HI212" s="30"/>
      <c r="HJ212" s="30">
        <v>179715</v>
      </c>
      <c r="HK212" s="30">
        <v>37298</v>
      </c>
      <c r="HL212" s="30">
        <v>11931</v>
      </c>
      <c r="HM212" s="30">
        <v>21800</v>
      </c>
      <c r="HN212" s="30">
        <v>3367</v>
      </c>
      <c r="HO212" s="30">
        <v>241</v>
      </c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>
        <v>0</v>
      </c>
      <c r="IJ212" s="30">
        <v>0</v>
      </c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  <c r="IU212" s="30"/>
      <c r="IV212" s="30"/>
      <c r="IW212" s="30"/>
      <c r="IX212" s="30"/>
      <c r="IY212" s="30"/>
      <c r="IZ212" s="2">
        <v>34283786</v>
      </c>
      <c r="JA212" s="30">
        <v>249660</v>
      </c>
      <c r="JB212" s="30">
        <v>40715</v>
      </c>
      <c r="JC212" s="30"/>
      <c r="JD212" s="30"/>
      <c r="JE212" s="30">
        <v>8128</v>
      </c>
      <c r="JF212" s="30">
        <v>39228</v>
      </c>
      <c r="JG212" s="30">
        <v>16231</v>
      </c>
      <c r="JH212" s="30">
        <v>44857</v>
      </c>
      <c r="JI212" s="30"/>
      <c r="JJ212" s="30"/>
      <c r="JK212" s="30"/>
      <c r="JL212" s="30">
        <v>0</v>
      </c>
      <c r="JM212" s="30">
        <v>0</v>
      </c>
      <c r="JN212" s="30">
        <v>0</v>
      </c>
      <c r="JO212" s="30"/>
      <c r="JP212" s="30"/>
      <c r="JQ212" s="30"/>
      <c r="JR212" s="30"/>
      <c r="JS212" s="30"/>
      <c r="JT212" s="30"/>
      <c r="JU212" s="30"/>
      <c r="JV212" s="30"/>
      <c r="JW212" s="30"/>
      <c r="JX212" s="30"/>
      <c r="JY212" s="30"/>
      <c r="JZ212" s="30"/>
      <c r="KA212" s="30"/>
      <c r="KB212" s="30"/>
      <c r="KC212" s="30"/>
      <c r="KD212" s="30"/>
      <c r="KE212" s="30"/>
      <c r="KF212" s="2">
        <v>398819</v>
      </c>
      <c r="KG212" s="4">
        <v>34682605</v>
      </c>
      <c r="KH212" s="30">
        <v>30949</v>
      </c>
      <c r="KI212" s="30">
        <v>18210</v>
      </c>
      <c r="KJ212" s="30"/>
      <c r="KK212" s="30"/>
      <c r="KL212" s="30"/>
      <c r="KM212" s="30"/>
      <c r="KN212" s="30"/>
      <c r="KO212" s="30"/>
      <c r="KP212" s="30"/>
      <c r="KQ212" s="30"/>
      <c r="KR212" s="30"/>
      <c r="KS212" s="30">
        <v>10528</v>
      </c>
      <c r="KT212" s="12">
        <v>15846</v>
      </c>
      <c r="KU212" s="30">
        <v>6346</v>
      </c>
      <c r="KV212" s="30">
        <v>10014</v>
      </c>
      <c r="KW212" s="30"/>
      <c r="KX212" s="30">
        <v>26</v>
      </c>
      <c r="KY212" s="30"/>
      <c r="KZ212" s="30"/>
      <c r="LA212" s="30"/>
      <c r="LB212" s="30"/>
      <c r="LC212" s="30">
        <v>82</v>
      </c>
      <c r="LD212" s="30">
        <v>63</v>
      </c>
      <c r="LE212" s="30"/>
      <c r="LF212" s="30">
        <v>384</v>
      </c>
      <c r="LG212" s="30">
        <v>28</v>
      </c>
      <c r="LH212" s="30">
        <v>18</v>
      </c>
      <c r="LI212" s="30">
        <v>95</v>
      </c>
      <c r="LJ212" s="30">
        <v>10</v>
      </c>
      <c r="LK212" s="30">
        <v>0</v>
      </c>
      <c r="LL212" s="30"/>
      <c r="LM212" s="30"/>
      <c r="LN212" s="30"/>
      <c r="LO212" s="30"/>
      <c r="LP212" s="30"/>
      <c r="LQ212" s="30"/>
      <c r="LR212" s="30"/>
      <c r="LS212" s="30"/>
      <c r="LT212" s="30"/>
      <c r="LU212" s="30"/>
      <c r="LV212" s="30"/>
      <c r="LW212" s="30"/>
      <c r="LX212" s="30"/>
      <c r="LY212" s="30"/>
      <c r="LZ212" s="30"/>
      <c r="MA212" s="30"/>
      <c r="MB212" s="30"/>
      <c r="MC212" s="30"/>
      <c r="MD212" s="30"/>
      <c r="ME212" s="30"/>
      <c r="MF212" s="30">
        <v>0</v>
      </c>
      <c r="MG212" s="30">
        <v>0</v>
      </c>
      <c r="MH212" s="30"/>
      <c r="MI212" s="30"/>
      <c r="MJ212" s="30"/>
      <c r="MK212" s="30"/>
      <c r="ML212" s="30"/>
      <c r="MM212" s="30"/>
      <c r="MN212" s="30"/>
      <c r="MO212" s="30"/>
      <c r="MP212" s="30"/>
      <c r="MQ212" s="30"/>
      <c r="MR212" s="30"/>
      <c r="MS212" s="30"/>
      <c r="MT212" s="30"/>
      <c r="MU212" s="30"/>
      <c r="MV212" s="2">
        <v>92599</v>
      </c>
      <c r="MW212" s="30">
        <v>19242</v>
      </c>
      <c r="MX212" s="30">
        <v>11483</v>
      </c>
      <c r="MY212" s="30"/>
      <c r="MZ212" s="30">
        <v>737</v>
      </c>
      <c r="NA212" s="30">
        <v>5144</v>
      </c>
      <c r="NB212" s="30">
        <v>3415</v>
      </c>
      <c r="NC212" s="30">
        <v>6424</v>
      </c>
      <c r="ND212" s="30"/>
      <c r="NE212" s="30">
        <v>0</v>
      </c>
      <c r="NF212" s="30">
        <v>15</v>
      </c>
      <c r="NG212" s="30"/>
      <c r="NH212" s="30"/>
      <c r="NI212" s="30"/>
      <c r="NJ212" s="30"/>
      <c r="NK212" s="30"/>
      <c r="NL212" s="30"/>
      <c r="NM212" s="30"/>
      <c r="NN212" s="30"/>
      <c r="NO212" s="30"/>
      <c r="NP212" s="30"/>
      <c r="NQ212" s="30"/>
      <c r="NR212" s="30"/>
      <c r="NS212" s="30"/>
      <c r="NT212" s="30"/>
      <c r="NU212" s="30"/>
      <c r="NV212" s="30"/>
      <c r="NW212" s="30"/>
      <c r="NX212" s="2">
        <v>46460</v>
      </c>
      <c r="NY212" s="4">
        <v>139059</v>
      </c>
    </row>
    <row r="213" spans="1:389" x14ac:dyDescent="0.25">
      <c r="A213" s="76">
        <v>40603</v>
      </c>
      <c r="B213" s="30">
        <v>64137</v>
      </c>
      <c r="C213" s="30">
        <v>22171</v>
      </c>
      <c r="D213" s="30"/>
      <c r="E213" s="30"/>
      <c r="F213" s="30"/>
      <c r="G213" s="30"/>
      <c r="H213" s="30"/>
      <c r="I213" s="30"/>
      <c r="J213" s="30"/>
      <c r="K213" s="30">
        <v>9691</v>
      </c>
      <c r="L213" s="30">
        <v>31215</v>
      </c>
      <c r="M213" s="30">
        <v>8859</v>
      </c>
      <c r="N213" s="30">
        <v>10139</v>
      </c>
      <c r="O213" s="30"/>
      <c r="P213" s="30">
        <v>0</v>
      </c>
      <c r="Q213" s="30"/>
      <c r="R213" s="30"/>
      <c r="S213" s="30"/>
      <c r="T213" s="30">
        <v>283</v>
      </c>
      <c r="U213" s="30">
        <v>78</v>
      </c>
      <c r="V213" s="30"/>
      <c r="W213" s="30">
        <v>1317</v>
      </c>
      <c r="X213" s="30">
        <v>64</v>
      </c>
      <c r="Y213" s="30">
        <v>11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>
        <v>120</v>
      </c>
      <c r="AP213" s="30">
        <v>4</v>
      </c>
      <c r="AQ213" s="30">
        <v>0</v>
      </c>
      <c r="AR213" s="30"/>
      <c r="AS213" s="30"/>
      <c r="AT213" s="30"/>
      <c r="AU213" s="30">
        <v>0</v>
      </c>
      <c r="AV213" s="30">
        <v>0</v>
      </c>
      <c r="AW213" s="30">
        <v>0</v>
      </c>
      <c r="AX213" s="30">
        <v>0</v>
      </c>
      <c r="AY213" s="30">
        <v>0</v>
      </c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">
        <v>148089</v>
      </c>
      <c r="BQ213" s="30">
        <v>20712</v>
      </c>
      <c r="BR213" s="30">
        <v>2276</v>
      </c>
      <c r="BS213" s="30"/>
      <c r="BT213" s="30">
        <v>421</v>
      </c>
      <c r="BU213" s="30">
        <v>5646</v>
      </c>
      <c r="BV213" s="30">
        <v>454</v>
      </c>
      <c r="BW213" s="30">
        <v>2813</v>
      </c>
      <c r="BX213" s="30"/>
      <c r="BY213" s="30">
        <v>0</v>
      </c>
      <c r="BZ213" s="30">
        <v>3</v>
      </c>
      <c r="CA213" s="30"/>
      <c r="CB213" s="30"/>
      <c r="CC213" s="30"/>
      <c r="CD213" s="30"/>
      <c r="CE213" s="30">
        <v>76</v>
      </c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2">
        <v>32325</v>
      </c>
      <c r="CS213" s="4">
        <v>180414</v>
      </c>
      <c r="CT213" s="30">
        <v>9949</v>
      </c>
      <c r="CU213" s="30">
        <v>3567</v>
      </c>
      <c r="CV213" s="30"/>
      <c r="CW213" s="30"/>
      <c r="CX213" s="30"/>
      <c r="CY213" s="30"/>
      <c r="CZ213" s="30"/>
      <c r="DA213" s="30"/>
      <c r="DB213" s="30"/>
      <c r="DC213" s="30"/>
      <c r="DD213" s="30"/>
      <c r="DE213" s="30">
        <v>1044</v>
      </c>
      <c r="DF213" s="30">
        <v>2925</v>
      </c>
      <c r="DG213" s="30">
        <v>1676</v>
      </c>
      <c r="DH213" s="30">
        <v>1157</v>
      </c>
      <c r="DI213" s="30"/>
      <c r="DJ213" s="30">
        <v>0</v>
      </c>
      <c r="DK213" s="30"/>
      <c r="DL213" s="30"/>
      <c r="DM213" s="30"/>
      <c r="DN213" s="30"/>
      <c r="DO213" s="30">
        <v>38</v>
      </c>
      <c r="DP213" s="30">
        <v>12</v>
      </c>
      <c r="DQ213" s="30"/>
      <c r="DR213" s="30">
        <v>69</v>
      </c>
      <c r="DS213" s="30">
        <v>51</v>
      </c>
      <c r="DT213" s="30">
        <v>3</v>
      </c>
      <c r="DU213" s="30">
        <v>0</v>
      </c>
      <c r="DV213" s="30"/>
      <c r="DW213" s="30"/>
      <c r="DX213" s="30"/>
      <c r="DY213" s="30">
        <v>24</v>
      </c>
      <c r="DZ213" s="30">
        <v>5</v>
      </c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>
        <v>0</v>
      </c>
      <c r="EP213" s="30">
        <v>0</v>
      </c>
      <c r="EQ213" s="30">
        <v>0</v>
      </c>
      <c r="ER213" s="30">
        <v>0</v>
      </c>
      <c r="ES213" s="30">
        <v>0</v>
      </c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2">
        <v>20520</v>
      </c>
      <c r="FI213" s="30">
        <v>2489</v>
      </c>
      <c r="FJ213" s="30">
        <v>375</v>
      </c>
      <c r="FK213" s="30"/>
      <c r="FL213" s="30">
        <v>89</v>
      </c>
      <c r="FM213" s="30">
        <v>232</v>
      </c>
      <c r="FN213" s="30">
        <v>134</v>
      </c>
      <c r="FO213" s="30">
        <v>203</v>
      </c>
      <c r="FP213" s="30"/>
      <c r="FQ213" s="30">
        <v>0</v>
      </c>
      <c r="FR213" s="30">
        <v>1</v>
      </c>
      <c r="FS213" s="30"/>
      <c r="FT213" s="30"/>
      <c r="FU213" s="30"/>
      <c r="FV213" s="30"/>
      <c r="FW213" s="30">
        <v>2</v>
      </c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2">
        <v>3525</v>
      </c>
      <c r="GK213" s="4">
        <v>24045</v>
      </c>
      <c r="GL213" s="105">
        <v>10235437</v>
      </c>
      <c r="GM213" s="30">
        <v>3649940</v>
      </c>
      <c r="GN213" s="30"/>
      <c r="GO213" s="30"/>
      <c r="GP213" s="30"/>
      <c r="GQ213" s="30"/>
      <c r="GR213" s="30"/>
      <c r="GS213" s="30"/>
      <c r="GT213" s="30"/>
      <c r="GU213" s="30"/>
      <c r="GV213" s="30"/>
      <c r="GW213" s="30">
        <v>1840883</v>
      </c>
      <c r="GX213" s="30">
        <v>4783207</v>
      </c>
      <c r="GY213" s="30">
        <v>1838440</v>
      </c>
      <c r="GZ213" s="30">
        <v>879676</v>
      </c>
      <c r="HA213" s="30"/>
      <c r="HB213" s="30">
        <v>0</v>
      </c>
      <c r="HC213" s="30"/>
      <c r="HD213" s="30"/>
      <c r="HE213" s="30"/>
      <c r="HF213" s="30"/>
      <c r="HG213" s="30">
        <v>27995</v>
      </c>
      <c r="HH213" s="30">
        <v>9373</v>
      </c>
      <c r="HI213" s="30"/>
      <c r="HJ213" s="30">
        <v>95489</v>
      </c>
      <c r="HK213" s="30">
        <v>7950</v>
      </c>
      <c r="HL213" s="30">
        <v>839</v>
      </c>
      <c r="HM213" s="30">
        <v>41810</v>
      </c>
      <c r="HN213" s="30">
        <v>1104</v>
      </c>
      <c r="HO213" s="30">
        <v>0</v>
      </c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>
        <v>0</v>
      </c>
      <c r="IH213" s="30">
        <v>0</v>
      </c>
      <c r="II213" s="30">
        <v>0</v>
      </c>
      <c r="IJ213" s="30">
        <v>0</v>
      </c>
      <c r="IK213" s="30">
        <v>0</v>
      </c>
      <c r="IL213" s="30"/>
      <c r="IM213" s="30"/>
      <c r="IN213" s="30"/>
      <c r="IO213" s="30"/>
      <c r="IP213" s="30"/>
      <c r="IQ213" s="30"/>
      <c r="IR213" s="30"/>
      <c r="IS213" s="30"/>
      <c r="IT213" s="30"/>
      <c r="IU213" s="30"/>
      <c r="IV213" s="30"/>
      <c r="IW213" s="30"/>
      <c r="IX213" s="30"/>
      <c r="IY213" s="30"/>
      <c r="IZ213" s="2">
        <v>23412143</v>
      </c>
      <c r="JA213" s="30">
        <v>184347</v>
      </c>
      <c r="JB213" s="30">
        <v>15849</v>
      </c>
      <c r="JC213" s="30"/>
      <c r="JD213" s="30"/>
      <c r="JE213" s="30">
        <v>4412</v>
      </c>
      <c r="JF213" s="30">
        <v>28323</v>
      </c>
      <c r="JG213" s="30">
        <v>2326</v>
      </c>
      <c r="JH213" s="30">
        <v>11189</v>
      </c>
      <c r="JI213" s="30"/>
      <c r="JJ213" s="30"/>
      <c r="JK213" s="30"/>
      <c r="JL213" s="30">
        <v>0</v>
      </c>
      <c r="JM213" s="30">
        <v>0</v>
      </c>
      <c r="JN213" s="30">
        <v>23</v>
      </c>
      <c r="JO213" s="30"/>
      <c r="JP213" s="30">
        <v>487</v>
      </c>
      <c r="JQ213" s="30"/>
      <c r="JR213" s="30"/>
      <c r="JS213" s="30"/>
      <c r="JT213" s="30"/>
      <c r="JU213" s="30"/>
      <c r="JV213" s="30"/>
      <c r="JW213" s="30"/>
      <c r="JX213" s="30"/>
      <c r="JY213" s="30"/>
      <c r="JZ213" s="30"/>
      <c r="KA213" s="30"/>
      <c r="KB213" s="30"/>
      <c r="KC213" s="30"/>
      <c r="KD213" s="30"/>
      <c r="KE213" s="30"/>
      <c r="KF213" s="2">
        <v>246956</v>
      </c>
      <c r="KG213" s="4">
        <v>23659099</v>
      </c>
      <c r="KH213" s="30">
        <v>24892</v>
      </c>
      <c r="KI213" s="30">
        <v>15689</v>
      </c>
      <c r="KJ213" s="30"/>
      <c r="KK213" s="30"/>
      <c r="KL213" s="30"/>
      <c r="KM213" s="30"/>
      <c r="KN213" s="30"/>
      <c r="KO213" s="30"/>
      <c r="KP213" s="30"/>
      <c r="KQ213" s="30"/>
      <c r="KR213" s="30"/>
      <c r="KS213" s="11">
        <v>8427</v>
      </c>
      <c r="KT213" s="12">
        <v>13506</v>
      </c>
      <c r="KU213" s="30">
        <v>5772</v>
      </c>
      <c r="KV213" s="30">
        <v>10389</v>
      </c>
      <c r="KW213" s="30"/>
      <c r="KX213" s="30">
        <v>26</v>
      </c>
      <c r="KY213" s="30"/>
      <c r="KZ213" s="30"/>
      <c r="LA213" s="30"/>
      <c r="LB213" s="30"/>
      <c r="LC213" s="30">
        <v>40</v>
      </c>
      <c r="LD213" s="30">
        <v>10</v>
      </c>
      <c r="LE213" s="30"/>
      <c r="LF213" s="30">
        <v>557</v>
      </c>
      <c r="LG213" s="30">
        <v>48</v>
      </c>
      <c r="LH213" s="30">
        <v>2</v>
      </c>
      <c r="LI213" s="30">
        <v>124</v>
      </c>
      <c r="LJ213" s="30">
        <v>5</v>
      </c>
      <c r="LK213" s="30">
        <v>0</v>
      </c>
      <c r="LL213" s="30"/>
      <c r="LM213" s="30"/>
      <c r="LN213" s="30"/>
      <c r="LO213" s="30"/>
      <c r="LP213" s="30"/>
      <c r="LQ213" s="30"/>
      <c r="LR213" s="30"/>
      <c r="LS213" s="30"/>
      <c r="LT213" s="30"/>
      <c r="LU213" s="30"/>
      <c r="LV213" s="30"/>
      <c r="LW213" s="30"/>
      <c r="LX213" s="30"/>
      <c r="LY213" s="30"/>
      <c r="LZ213" s="30"/>
      <c r="MA213" s="30"/>
      <c r="MB213" s="30"/>
      <c r="MC213" s="30"/>
      <c r="MD213" s="30">
        <v>0</v>
      </c>
      <c r="ME213" s="30">
        <v>0</v>
      </c>
      <c r="MF213" s="30">
        <v>0</v>
      </c>
      <c r="MG213" s="30">
        <v>0</v>
      </c>
      <c r="MH213" s="30"/>
      <c r="MI213" s="30"/>
      <c r="MJ213" s="30"/>
      <c r="MK213" s="30"/>
      <c r="ML213" s="30"/>
      <c r="MM213" s="30"/>
      <c r="MN213" s="30"/>
      <c r="MO213" s="30"/>
      <c r="MP213" s="30"/>
      <c r="MQ213" s="30"/>
      <c r="MR213" s="30"/>
      <c r="MS213" s="30"/>
      <c r="MT213" s="30"/>
      <c r="MU213" s="30"/>
      <c r="MV213" s="2">
        <v>79487</v>
      </c>
      <c r="MW213" s="30">
        <v>26446</v>
      </c>
      <c r="MX213" s="30">
        <v>11813</v>
      </c>
      <c r="MY213" s="30"/>
      <c r="MZ213" s="30">
        <v>912</v>
      </c>
      <c r="NA213" s="30">
        <v>8122</v>
      </c>
      <c r="NB213" s="30">
        <v>3511</v>
      </c>
      <c r="NC213" s="30">
        <v>7669</v>
      </c>
      <c r="ND213" s="30"/>
      <c r="NE213" s="30">
        <v>0</v>
      </c>
      <c r="NF213" s="30">
        <v>12</v>
      </c>
      <c r="NG213" s="30"/>
      <c r="NH213" s="30"/>
      <c r="NI213" s="30"/>
      <c r="NJ213" s="30"/>
      <c r="NK213" s="30">
        <v>76</v>
      </c>
      <c r="NL213" s="30"/>
      <c r="NM213" s="30"/>
      <c r="NN213" s="30"/>
      <c r="NO213" s="30"/>
      <c r="NP213" s="30"/>
      <c r="NQ213" s="30"/>
      <c r="NR213" s="30"/>
      <c r="NS213" s="30"/>
      <c r="NT213" s="30"/>
      <c r="NU213" s="30"/>
      <c r="NV213" s="30"/>
      <c r="NW213" s="30"/>
      <c r="NX213" s="2">
        <v>58561</v>
      </c>
      <c r="NY213" s="4">
        <v>138048</v>
      </c>
    </row>
    <row r="214" spans="1:389" x14ac:dyDescent="0.25">
      <c r="A214" s="76">
        <v>40634</v>
      </c>
      <c r="B214" s="30">
        <v>41747</v>
      </c>
      <c r="C214" s="30">
        <v>14792</v>
      </c>
      <c r="D214" s="30"/>
      <c r="E214" s="30"/>
      <c r="F214" s="30"/>
      <c r="G214" s="30"/>
      <c r="H214" s="30"/>
      <c r="I214" s="30"/>
      <c r="J214" s="30"/>
      <c r="K214" s="30">
        <v>6913</v>
      </c>
      <c r="L214" s="30">
        <v>26525</v>
      </c>
      <c r="M214" s="30">
        <v>13688</v>
      </c>
      <c r="N214" s="30">
        <v>15388</v>
      </c>
      <c r="O214" s="30"/>
      <c r="P214" s="30">
        <v>0</v>
      </c>
      <c r="Q214" s="30"/>
      <c r="R214" s="30"/>
      <c r="S214" s="30"/>
      <c r="T214" s="30">
        <v>517</v>
      </c>
      <c r="U214" s="30">
        <v>147</v>
      </c>
      <c r="V214" s="30"/>
      <c r="W214" s="30">
        <v>1754</v>
      </c>
      <c r="X214" s="30">
        <v>269</v>
      </c>
      <c r="Y214" s="30">
        <v>3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>
        <v>176</v>
      </c>
      <c r="AP214" s="30">
        <v>0</v>
      </c>
      <c r="AQ214" s="30">
        <v>0</v>
      </c>
      <c r="AR214" s="30"/>
      <c r="AS214" s="30"/>
      <c r="AT214" s="30"/>
      <c r="AU214" s="30">
        <v>0</v>
      </c>
      <c r="AV214" s="30">
        <v>0</v>
      </c>
      <c r="AW214" s="30">
        <v>0</v>
      </c>
      <c r="AX214" s="30">
        <v>0</v>
      </c>
      <c r="AY214" s="30">
        <v>0</v>
      </c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">
        <v>121919</v>
      </c>
      <c r="BQ214" s="30">
        <v>13115</v>
      </c>
      <c r="BR214" s="30">
        <v>1928</v>
      </c>
      <c r="BS214" s="30"/>
      <c r="BT214" s="30">
        <v>264</v>
      </c>
      <c r="BU214" s="30">
        <v>1745</v>
      </c>
      <c r="BV214" s="30">
        <v>419</v>
      </c>
      <c r="BW214" s="30">
        <v>2164</v>
      </c>
      <c r="BX214" s="30"/>
      <c r="BY214" s="30">
        <v>0</v>
      </c>
      <c r="BZ214" s="30">
        <v>0</v>
      </c>
      <c r="CA214" s="30"/>
      <c r="CB214" s="30"/>
      <c r="CC214" s="30"/>
      <c r="CD214" s="30"/>
      <c r="CE214" s="30">
        <v>75</v>
      </c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2">
        <v>19635</v>
      </c>
      <c r="CS214" s="4">
        <v>141554</v>
      </c>
      <c r="CT214" s="30">
        <v>7511</v>
      </c>
      <c r="CU214" s="30">
        <v>3021</v>
      </c>
      <c r="CV214" s="30"/>
      <c r="CW214" s="30"/>
      <c r="CX214" s="30"/>
      <c r="CY214" s="30"/>
      <c r="CZ214" s="30"/>
      <c r="DA214" s="30"/>
      <c r="DB214" s="30"/>
      <c r="DC214" s="30"/>
      <c r="DD214" s="30"/>
      <c r="DE214" s="30">
        <v>977</v>
      </c>
      <c r="DF214" s="30">
        <v>2499</v>
      </c>
      <c r="DG214" s="30">
        <v>1785</v>
      </c>
      <c r="DH214" s="30">
        <v>1494</v>
      </c>
      <c r="DI214" s="30"/>
      <c r="DJ214" s="30">
        <v>0</v>
      </c>
      <c r="DK214" s="30"/>
      <c r="DL214" s="30"/>
      <c r="DM214" s="30"/>
      <c r="DN214" s="30"/>
      <c r="DO214" s="30">
        <v>31</v>
      </c>
      <c r="DP214" s="30">
        <v>13</v>
      </c>
      <c r="DQ214" s="30"/>
      <c r="DR214" s="30">
        <v>77</v>
      </c>
      <c r="DS214" s="30">
        <v>40</v>
      </c>
      <c r="DT214" s="30">
        <v>0</v>
      </c>
      <c r="DU214" s="30">
        <v>0</v>
      </c>
      <c r="DV214" s="30"/>
      <c r="DW214" s="30"/>
      <c r="DX214" s="30"/>
      <c r="DY214" s="30">
        <v>42</v>
      </c>
      <c r="DZ214" s="30">
        <v>3</v>
      </c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>
        <v>0</v>
      </c>
      <c r="EP214" s="30">
        <v>0</v>
      </c>
      <c r="EQ214" s="30">
        <v>0</v>
      </c>
      <c r="ER214" s="30">
        <v>0</v>
      </c>
      <c r="ES214" s="30">
        <v>0</v>
      </c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2">
        <v>17493</v>
      </c>
      <c r="FI214" s="30">
        <v>1603</v>
      </c>
      <c r="FJ214" s="30">
        <v>345</v>
      </c>
      <c r="FK214" s="30"/>
      <c r="FL214" s="30">
        <v>50</v>
      </c>
      <c r="FM214" s="30">
        <v>129</v>
      </c>
      <c r="FN214" s="30">
        <v>101</v>
      </c>
      <c r="FO214" s="30">
        <v>150</v>
      </c>
      <c r="FP214" s="30"/>
      <c r="FQ214" s="30">
        <v>0</v>
      </c>
      <c r="FR214" s="30">
        <v>0</v>
      </c>
      <c r="FS214" s="30"/>
      <c r="FT214" s="30"/>
      <c r="FU214" s="30"/>
      <c r="FV214" s="30"/>
      <c r="FW214" s="30">
        <v>2</v>
      </c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2">
        <v>2380</v>
      </c>
      <c r="GK214" s="4">
        <v>19873</v>
      </c>
      <c r="GL214" s="105">
        <v>6985729</v>
      </c>
      <c r="GM214" s="30">
        <v>2524783</v>
      </c>
      <c r="GN214" s="30"/>
      <c r="GO214" s="30"/>
      <c r="GP214" s="30"/>
      <c r="GQ214" s="30"/>
      <c r="GR214" s="30"/>
      <c r="GS214" s="30"/>
      <c r="GT214" s="30"/>
      <c r="GU214" s="30"/>
      <c r="GV214" s="30"/>
      <c r="GW214" s="30">
        <v>1384254</v>
      </c>
      <c r="GX214" s="30">
        <v>4106244</v>
      </c>
      <c r="GY214" s="30">
        <v>2740426</v>
      </c>
      <c r="GZ214" s="30">
        <v>1241389</v>
      </c>
      <c r="HA214" s="30"/>
      <c r="HB214" s="30">
        <v>0</v>
      </c>
      <c r="HC214" s="30"/>
      <c r="HD214" s="30"/>
      <c r="HE214" s="30"/>
      <c r="HF214" s="30"/>
      <c r="HG214" s="30">
        <v>52363</v>
      </c>
      <c r="HH214" s="30">
        <v>18232</v>
      </c>
      <c r="HI214" s="30"/>
      <c r="HJ214" s="30">
        <v>129220</v>
      </c>
      <c r="HK214" s="30">
        <v>41862</v>
      </c>
      <c r="HL214" s="30">
        <v>222</v>
      </c>
      <c r="HM214" s="30">
        <v>59524</v>
      </c>
      <c r="HN214" s="30">
        <v>0</v>
      </c>
      <c r="HO214" s="30">
        <v>0</v>
      </c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>
        <v>0</v>
      </c>
      <c r="IH214" s="30">
        <v>0</v>
      </c>
      <c r="II214" s="30">
        <v>0</v>
      </c>
      <c r="IJ214" s="30">
        <v>0</v>
      </c>
      <c r="IK214" s="30">
        <v>0</v>
      </c>
      <c r="IL214" s="30"/>
      <c r="IM214" s="30"/>
      <c r="IN214" s="30"/>
      <c r="IO214" s="30"/>
      <c r="IP214" s="30"/>
      <c r="IQ214" s="30"/>
      <c r="IR214" s="30"/>
      <c r="IS214" s="30"/>
      <c r="IT214" s="30"/>
      <c r="IU214" s="30"/>
      <c r="IV214" s="30"/>
      <c r="IW214" s="30"/>
      <c r="IX214" s="30"/>
      <c r="IY214" s="30"/>
      <c r="IZ214" s="2">
        <v>19284248</v>
      </c>
      <c r="JA214" s="30">
        <v>192440</v>
      </c>
      <c r="JB214" s="30">
        <v>30472</v>
      </c>
      <c r="JC214" s="30"/>
      <c r="JD214" s="30"/>
      <c r="JE214" s="30">
        <v>1655</v>
      </c>
      <c r="JF214" s="30">
        <v>9301</v>
      </c>
      <c r="JG214" s="30">
        <v>625</v>
      </c>
      <c r="JH214" s="30">
        <v>6640</v>
      </c>
      <c r="JI214" s="30"/>
      <c r="JJ214" s="30"/>
      <c r="JK214" s="30"/>
      <c r="JL214" s="30">
        <v>0</v>
      </c>
      <c r="JM214" s="30">
        <v>0</v>
      </c>
      <c r="JN214" s="30">
        <v>0</v>
      </c>
      <c r="JO214" s="30"/>
      <c r="JP214" s="30">
        <v>490</v>
      </c>
      <c r="JQ214" s="30"/>
      <c r="JR214" s="30"/>
      <c r="JS214" s="30"/>
      <c r="JT214" s="30"/>
      <c r="JU214" s="30"/>
      <c r="JV214" s="30"/>
      <c r="JW214" s="30"/>
      <c r="JX214" s="30"/>
      <c r="JY214" s="30"/>
      <c r="JZ214" s="30"/>
      <c r="KA214" s="30"/>
      <c r="KB214" s="30"/>
      <c r="KC214" s="30"/>
      <c r="KD214" s="30"/>
      <c r="KE214" s="30"/>
      <c r="KF214" s="2">
        <v>241623</v>
      </c>
      <c r="KG214" s="4">
        <v>19525871</v>
      </c>
      <c r="KH214" s="30">
        <v>23561</v>
      </c>
      <c r="KI214" s="30">
        <v>16291</v>
      </c>
      <c r="KJ214" s="30"/>
      <c r="KK214" s="30"/>
      <c r="KL214" s="30"/>
      <c r="KM214" s="30"/>
      <c r="KN214" s="30"/>
      <c r="KO214" s="30"/>
      <c r="KP214" s="30"/>
      <c r="KQ214" s="30"/>
      <c r="KR214" s="30"/>
      <c r="KS214" s="30">
        <v>8051</v>
      </c>
      <c r="KT214" s="12">
        <v>14226</v>
      </c>
      <c r="KU214" s="30">
        <v>7297</v>
      </c>
      <c r="KV214" s="30">
        <v>11420</v>
      </c>
      <c r="KW214" s="30"/>
      <c r="KX214" s="30">
        <v>26</v>
      </c>
      <c r="KY214" s="30"/>
      <c r="KZ214" s="30"/>
      <c r="LA214" s="30"/>
      <c r="LB214" s="30"/>
      <c r="LC214" s="30">
        <v>190</v>
      </c>
      <c r="LD214" s="30">
        <v>61</v>
      </c>
      <c r="LE214" s="30"/>
      <c r="LF214" s="30">
        <v>543</v>
      </c>
      <c r="LG214" s="30">
        <v>153</v>
      </c>
      <c r="LH214" s="30">
        <v>3</v>
      </c>
      <c r="LI214" s="30">
        <v>7</v>
      </c>
      <c r="LJ214" s="30">
        <v>5</v>
      </c>
      <c r="LK214" s="30">
        <v>0</v>
      </c>
      <c r="LL214" s="30"/>
      <c r="LM214" s="30"/>
      <c r="LN214" s="30"/>
      <c r="LO214" s="30"/>
      <c r="LP214" s="30"/>
      <c r="LQ214" s="30"/>
      <c r="LR214" s="30"/>
      <c r="LS214" s="30"/>
      <c r="LT214" s="30"/>
      <c r="LU214" s="30"/>
      <c r="LV214" s="30"/>
      <c r="LW214" s="30"/>
      <c r="LX214" s="30"/>
      <c r="LY214" s="30"/>
      <c r="LZ214" s="30"/>
      <c r="MA214" s="30"/>
      <c r="MB214" s="30"/>
      <c r="MC214" s="30"/>
      <c r="MD214" s="30">
        <v>0</v>
      </c>
      <c r="ME214" s="30">
        <v>0</v>
      </c>
      <c r="MF214" s="30">
        <v>0</v>
      </c>
      <c r="MG214" s="30">
        <v>0</v>
      </c>
      <c r="MH214" s="30"/>
      <c r="MI214" s="30"/>
      <c r="MJ214" s="30"/>
      <c r="MK214" s="30"/>
      <c r="ML214" s="30"/>
      <c r="MM214" s="30"/>
      <c r="MN214" s="30"/>
      <c r="MO214" s="30"/>
      <c r="MP214" s="30"/>
      <c r="MQ214" s="30"/>
      <c r="MR214" s="30"/>
      <c r="MS214" s="30"/>
      <c r="MT214" s="30"/>
      <c r="MU214" s="30"/>
      <c r="MV214" s="2">
        <v>81834</v>
      </c>
      <c r="MW214" s="30">
        <v>30313</v>
      </c>
      <c r="MX214" s="30">
        <v>11746</v>
      </c>
      <c r="MY214" s="30"/>
      <c r="MZ214" s="30">
        <v>1066</v>
      </c>
      <c r="NA214" s="30">
        <v>6585</v>
      </c>
      <c r="NB214" s="30">
        <v>198</v>
      </c>
      <c r="NC214" s="30">
        <v>4578</v>
      </c>
      <c r="ND214" s="30"/>
      <c r="NE214" s="30">
        <v>0</v>
      </c>
      <c r="NF214" s="30">
        <v>12</v>
      </c>
      <c r="NG214" s="30"/>
      <c r="NH214" s="30"/>
      <c r="NI214" s="30"/>
      <c r="NJ214" s="30"/>
      <c r="NK214" s="30">
        <v>151</v>
      </c>
      <c r="NL214" s="30"/>
      <c r="NM214" s="30"/>
      <c r="NN214" s="30"/>
      <c r="NO214" s="30"/>
      <c r="NP214" s="30"/>
      <c r="NQ214" s="30"/>
      <c r="NR214" s="30"/>
      <c r="NS214" s="30"/>
      <c r="NT214" s="30"/>
      <c r="NU214" s="30"/>
      <c r="NV214" s="30"/>
      <c r="NW214" s="30"/>
      <c r="NX214" s="2">
        <v>54649</v>
      </c>
      <c r="NY214" s="4">
        <v>136483</v>
      </c>
    </row>
    <row r="215" spans="1:389" x14ac:dyDescent="0.25">
      <c r="A215" s="76">
        <v>40664</v>
      </c>
      <c r="B215" s="30">
        <v>43336</v>
      </c>
      <c r="C215" s="30">
        <v>17410</v>
      </c>
      <c r="D215" s="30"/>
      <c r="E215" s="30"/>
      <c r="F215" s="30"/>
      <c r="G215" s="30"/>
      <c r="H215" s="30"/>
      <c r="I215" s="30"/>
      <c r="J215" s="30"/>
      <c r="K215" s="30">
        <v>11166</v>
      </c>
      <c r="L215" s="30">
        <v>28547</v>
      </c>
      <c r="M215" s="30">
        <v>20021</v>
      </c>
      <c r="N215" s="30">
        <v>34455</v>
      </c>
      <c r="O215" s="30"/>
      <c r="P215" s="30">
        <v>1</v>
      </c>
      <c r="Q215" s="30"/>
      <c r="R215" s="30"/>
      <c r="S215" s="30"/>
      <c r="T215" s="30">
        <v>1903</v>
      </c>
      <c r="U215" s="30">
        <v>422</v>
      </c>
      <c r="V215" s="30"/>
      <c r="W215" s="30">
        <v>1752</v>
      </c>
      <c r="X215" s="30">
        <v>1042</v>
      </c>
      <c r="Y215" s="30">
        <v>114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>
        <v>29</v>
      </c>
      <c r="AP215" s="30">
        <v>4</v>
      </c>
      <c r="AQ215" s="30">
        <v>0</v>
      </c>
      <c r="AR215" s="30"/>
      <c r="AS215" s="30"/>
      <c r="AT215" s="30"/>
      <c r="AU215" s="30">
        <v>0</v>
      </c>
      <c r="AV215" s="30">
        <v>0</v>
      </c>
      <c r="AW215" s="30">
        <v>0</v>
      </c>
      <c r="AX215" s="30">
        <v>0</v>
      </c>
      <c r="AY215" s="30">
        <v>0</v>
      </c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">
        <v>160202</v>
      </c>
      <c r="BQ215" s="30">
        <v>12301</v>
      </c>
      <c r="BR215" s="30">
        <v>2352</v>
      </c>
      <c r="BS215" s="30"/>
      <c r="BT215" s="30">
        <v>586</v>
      </c>
      <c r="BU215" s="30">
        <v>3642</v>
      </c>
      <c r="BV215" s="30">
        <v>111</v>
      </c>
      <c r="BW215" s="30">
        <v>1295</v>
      </c>
      <c r="BX215" s="30"/>
      <c r="BY215" s="30">
        <v>0</v>
      </c>
      <c r="BZ215" s="30">
        <v>0</v>
      </c>
      <c r="CA215" s="30"/>
      <c r="CB215" s="30"/>
      <c r="CC215" s="30"/>
      <c r="CD215" s="30"/>
      <c r="CE215" s="30">
        <v>0</v>
      </c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2">
        <v>20287</v>
      </c>
      <c r="CS215" s="4">
        <v>180489</v>
      </c>
      <c r="CT215" s="30">
        <v>8387</v>
      </c>
      <c r="CU215" s="30">
        <v>3123</v>
      </c>
      <c r="CV215" s="30"/>
      <c r="CW215" s="30"/>
      <c r="CX215" s="30"/>
      <c r="CY215" s="30"/>
      <c r="CZ215" s="30"/>
      <c r="DA215" s="30"/>
      <c r="DB215" s="30"/>
      <c r="DC215" s="30"/>
      <c r="DD215" s="30"/>
      <c r="DE215" s="30">
        <v>1296</v>
      </c>
      <c r="DF215" s="30">
        <v>2913</v>
      </c>
      <c r="DG215" s="30">
        <v>2817</v>
      </c>
      <c r="DH215" s="30">
        <v>2796</v>
      </c>
      <c r="DI215" s="30"/>
      <c r="DJ215" s="30">
        <v>1</v>
      </c>
      <c r="DK215" s="30"/>
      <c r="DL215" s="30"/>
      <c r="DM215" s="30"/>
      <c r="DN215" s="30"/>
      <c r="DO215" s="30">
        <v>88</v>
      </c>
      <c r="DP215" s="30">
        <v>35</v>
      </c>
      <c r="DQ215" s="30"/>
      <c r="DR215" s="30">
        <v>98</v>
      </c>
      <c r="DS215" s="30">
        <v>18</v>
      </c>
      <c r="DT215" s="30">
        <v>1</v>
      </c>
      <c r="DU215" s="30">
        <v>0</v>
      </c>
      <c r="DV215" s="30"/>
      <c r="DW215" s="30"/>
      <c r="DX215" s="30"/>
      <c r="DY215" s="30">
        <v>110</v>
      </c>
      <c r="DZ215" s="30">
        <v>10</v>
      </c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>
        <v>0</v>
      </c>
      <c r="EP215" s="30">
        <v>0</v>
      </c>
      <c r="EQ215" s="30">
        <v>0</v>
      </c>
      <c r="ER215" s="30">
        <v>0</v>
      </c>
      <c r="ES215" s="30">
        <v>0</v>
      </c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2">
        <v>21693</v>
      </c>
      <c r="FI215" s="30">
        <v>1551</v>
      </c>
      <c r="FJ215" s="30">
        <v>328</v>
      </c>
      <c r="FK215" s="30"/>
      <c r="FL215" s="30">
        <v>77</v>
      </c>
      <c r="FM215" s="30">
        <v>267</v>
      </c>
      <c r="FN215" s="30">
        <v>23</v>
      </c>
      <c r="FO215" s="30">
        <v>72</v>
      </c>
      <c r="FP215" s="30"/>
      <c r="FQ215" s="30">
        <v>0</v>
      </c>
      <c r="FR215" s="30">
        <v>0</v>
      </c>
      <c r="FS215" s="30"/>
      <c r="FT215" s="30"/>
      <c r="FU215" s="30"/>
      <c r="FV215" s="30"/>
      <c r="FW215" s="30">
        <v>0</v>
      </c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2">
        <v>2318</v>
      </c>
      <c r="GK215" s="4">
        <v>24011</v>
      </c>
      <c r="GL215" s="105">
        <v>7394099</v>
      </c>
      <c r="GM215" s="30">
        <v>3042710</v>
      </c>
      <c r="GN215" s="30"/>
      <c r="GO215" s="30"/>
      <c r="GP215" s="30"/>
      <c r="GQ215" s="30"/>
      <c r="GR215" s="30"/>
      <c r="GS215" s="30"/>
      <c r="GT215" s="30"/>
      <c r="GU215" s="30"/>
      <c r="GV215" s="30"/>
      <c r="GW215" s="30">
        <v>2165398</v>
      </c>
      <c r="GX215" s="30">
        <v>4545631</v>
      </c>
      <c r="GY215" s="30">
        <v>4035853</v>
      </c>
      <c r="GZ215" s="30">
        <v>2829016</v>
      </c>
      <c r="HA215" s="30"/>
      <c r="HB215" s="30">
        <v>157</v>
      </c>
      <c r="HC215" s="30"/>
      <c r="HD215" s="30"/>
      <c r="HE215" s="30"/>
      <c r="HF215" s="30"/>
      <c r="HG215" s="30">
        <v>199066</v>
      </c>
      <c r="HH215" s="30">
        <v>52299</v>
      </c>
      <c r="HI215" s="30"/>
      <c r="HJ215" s="30">
        <v>122508</v>
      </c>
      <c r="HK215" s="30">
        <v>132129</v>
      </c>
      <c r="HL215" s="30">
        <v>7967</v>
      </c>
      <c r="HM215" s="30">
        <v>10084</v>
      </c>
      <c r="HN215" s="30">
        <v>1047</v>
      </c>
      <c r="HO215" s="30">
        <v>0</v>
      </c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>
        <v>0</v>
      </c>
      <c r="IH215" s="30">
        <v>0</v>
      </c>
      <c r="II215" s="30">
        <v>0</v>
      </c>
      <c r="IJ215" s="30">
        <v>0</v>
      </c>
      <c r="IK215" s="30">
        <v>0</v>
      </c>
      <c r="IL215" s="30"/>
      <c r="IM215" s="30"/>
      <c r="IN215" s="30"/>
      <c r="IO215" s="30"/>
      <c r="IP215" s="30"/>
      <c r="IQ215" s="30"/>
      <c r="IR215" s="30"/>
      <c r="IS215" s="30"/>
      <c r="IT215" s="30"/>
      <c r="IU215" s="30"/>
      <c r="IV215" s="30"/>
      <c r="IW215" s="30"/>
      <c r="IX215" s="30"/>
      <c r="IY215" s="30"/>
      <c r="IZ215" s="2">
        <v>24537964</v>
      </c>
      <c r="JA215" s="30">
        <v>114623</v>
      </c>
      <c r="JB215" s="30">
        <v>21231</v>
      </c>
      <c r="JC215" s="30"/>
      <c r="JD215" s="30"/>
      <c r="JE215" s="30">
        <v>7141</v>
      </c>
      <c r="JF215" s="30">
        <v>16566</v>
      </c>
      <c r="JG215" s="30">
        <v>1044</v>
      </c>
      <c r="JH215" s="30">
        <v>4945</v>
      </c>
      <c r="JI215" s="30"/>
      <c r="JJ215" s="30"/>
      <c r="JK215" s="30"/>
      <c r="JL215" s="30">
        <v>0</v>
      </c>
      <c r="JM215" s="30">
        <v>0</v>
      </c>
      <c r="JN215" s="30">
        <v>0</v>
      </c>
      <c r="JO215" s="30"/>
      <c r="JP215" s="30">
        <v>0</v>
      </c>
      <c r="JQ215" s="30"/>
      <c r="JR215" s="30"/>
      <c r="JS215" s="30"/>
      <c r="JT215" s="30"/>
      <c r="JU215" s="30"/>
      <c r="JV215" s="30"/>
      <c r="JW215" s="30"/>
      <c r="JX215" s="30"/>
      <c r="JY215" s="30"/>
      <c r="JZ215" s="30"/>
      <c r="KA215" s="30"/>
      <c r="KB215" s="30"/>
      <c r="KC215" s="30"/>
      <c r="KD215" s="30"/>
      <c r="KE215" s="30"/>
      <c r="KF215" s="2">
        <v>165550</v>
      </c>
      <c r="KG215" s="4">
        <v>24703514</v>
      </c>
      <c r="KH215" s="30">
        <v>24160</v>
      </c>
      <c r="KI215" s="30">
        <v>16649</v>
      </c>
      <c r="KJ215" s="30"/>
      <c r="KK215" s="30"/>
      <c r="KL215" s="30"/>
      <c r="KM215" s="30"/>
      <c r="KN215" s="30"/>
      <c r="KO215" s="30"/>
      <c r="KP215" s="30"/>
      <c r="KQ215" s="30"/>
      <c r="KR215" s="30"/>
      <c r="KS215" s="11">
        <v>8561</v>
      </c>
      <c r="KT215" s="12">
        <v>12743</v>
      </c>
      <c r="KU215" s="30">
        <v>7410</v>
      </c>
      <c r="KV215" s="30">
        <v>13141</v>
      </c>
      <c r="KW215" s="30"/>
      <c r="KX215" s="30">
        <v>26</v>
      </c>
      <c r="KY215" s="30"/>
      <c r="KZ215" s="30"/>
      <c r="LA215" s="30"/>
      <c r="LB215" s="30"/>
      <c r="LC215" s="30">
        <v>285</v>
      </c>
      <c r="LD215" s="30">
        <v>221</v>
      </c>
      <c r="LE215" s="30"/>
      <c r="LF215" s="30">
        <v>173</v>
      </c>
      <c r="LG215" s="30">
        <v>142</v>
      </c>
      <c r="LH215" s="30">
        <v>4</v>
      </c>
      <c r="LI215" s="30">
        <v>10</v>
      </c>
      <c r="LJ215" s="30">
        <v>0</v>
      </c>
      <c r="LK215" s="30">
        <v>0</v>
      </c>
      <c r="LL215" s="30"/>
      <c r="LM215" s="30"/>
      <c r="LN215" s="30"/>
      <c r="LO215" s="30"/>
      <c r="LP215" s="30"/>
      <c r="LQ215" s="30"/>
      <c r="LR215" s="30"/>
      <c r="LS215" s="30"/>
      <c r="LT215" s="30"/>
      <c r="LU215" s="30"/>
      <c r="LV215" s="30"/>
      <c r="LW215" s="30"/>
      <c r="LX215" s="30"/>
      <c r="LY215" s="30"/>
      <c r="LZ215" s="30"/>
      <c r="MA215" s="30"/>
      <c r="MB215" s="30"/>
      <c r="MC215" s="30"/>
      <c r="MD215" s="30">
        <v>0</v>
      </c>
      <c r="ME215" s="30">
        <v>0</v>
      </c>
      <c r="MF215" s="30">
        <v>0</v>
      </c>
      <c r="MG215" s="30">
        <v>0</v>
      </c>
      <c r="MH215" s="30"/>
      <c r="MI215" s="30"/>
      <c r="MJ215" s="30"/>
      <c r="MK215" s="30"/>
      <c r="ML215" s="30"/>
      <c r="MM215" s="30"/>
      <c r="MN215" s="30"/>
      <c r="MO215" s="30"/>
      <c r="MP215" s="30"/>
      <c r="MQ215" s="30"/>
      <c r="MR215" s="30"/>
      <c r="MS215" s="30"/>
      <c r="MT215" s="30"/>
      <c r="MU215" s="30"/>
      <c r="MV215" s="2">
        <v>83525</v>
      </c>
      <c r="MW215" s="30">
        <v>32015</v>
      </c>
      <c r="MX215" s="30">
        <v>12248</v>
      </c>
      <c r="MY215" s="30"/>
      <c r="MZ215" s="30">
        <v>1390</v>
      </c>
      <c r="NA215" s="30">
        <v>6666</v>
      </c>
      <c r="NB215" s="30">
        <v>295</v>
      </c>
      <c r="NC215" s="30">
        <v>5517</v>
      </c>
      <c r="ND215" s="30"/>
      <c r="NE215" s="30">
        <v>0</v>
      </c>
      <c r="NF215" s="30">
        <v>12</v>
      </c>
      <c r="NG215" s="30"/>
      <c r="NH215" s="30"/>
      <c r="NI215" s="30"/>
      <c r="NJ215" s="30"/>
      <c r="NK215" s="30">
        <v>151</v>
      </c>
      <c r="NL215" s="30"/>
      <c r="NM215" s="30"/>
      <c r="NN215" s="30"/>
      <c r="NO215" s="30"/>
      <c r="NP215" s="30"/>
      <c r="NQ215" s="30"/>
      <c r="NR215" s="30"/>
      <c r="NS215" s="30"/>
      <c r="NT215" s="30"/>
      <c r="NU215" s="30"/>
      <c r="NV215" s="30"/>
      <c r="NW215" s="30"/>
      <c r="NX215" s="2">
        <v>58294</v>
      </c>
      <c r="NY215" s="4">
        <v>141819</v>
      </c>
    </row>
    <row r="216" spans="1:389" x14ac:dyDescent="0.25">
      <c r="A216" s="76">
        <v>40695</v>
      </c>
      <c r="B216" s="30">
        <v>83744</v>
      </c>
      <c r="C216" s="30">
        <v>41124</v>
      </c>
      <c r="D216" s="30"/>
      <c r="E216" s="30"/>
      <c r="F216" s="30"/>
      <c r="G216" s="30"/>
      <c r="H216" s="30"/>
      <c r="I216" s="30"/>
      <c r="J216" s="30"/>
      <c r="K216" s="30">
        <v>18907</v>
      </c>
      <c r="L216" s="30">
        <v>43420</v>
      </c>
      <c r="M216" s="30">
        <v>24115</v>
      </c>
      <c r="N216" s="30">
        <v>32364</v>
      </c>
      <c r="O216" s="30"/>
      <c r="P216" s="30">
        <v>12</v>
      </c>
      <c r="Q216" s="30"/>
      <c r="R216" s="30"/>
      <c r="S216" s="30"/>
      <c r="T216" s="30">
        <v>811</v>
      </c>
      <c r="U216" s="30">
        <v>650</v>
      </c>
      <c r="V216" s="30"/>
      <c r="W216" s="30">
        <v>365</v>
      </c>
      <c r="X216" s="30">
        <v>376</v>
      </c>
      <c r="Y216" s="30">
        <v>45</v>
      </c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>
        <v>72</v>
      </c>
      <c r="AP216" s="30">
        <v>0</v>
      </c>
      <c r="AQ216" s="30">
        <v>0</v>
      </c>
      <c r="AR216" s="30"/>
      <c r="AS216" s="30"/>
      <c r="AT216" s="30"/>
      <c r="AU216" s="30">
        <v>0</v>
      </c>
      <c r="AV216" s="30">
        <v>0</v>
      </c>
      <c r="AW216" s="30">
        <v>0</v>
      </c>
      <c r="AX216" s="30">
        <v>0</v>
      </c>
      <c r="AY216" s="30">
        <v>0</v>
      </c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">
        <v>246005</v>
      </c>
      <c r="BQ216" s="30">
        <v>21937</v>
      </c>
      <c r="BR216" s="30">
        <v>2413</v>
      </c>
      <c r="BS216" s="30"/>
      <c r="BT216" s="30">
        <v>714</v>
      </c>
      <c r="BU216" s="30">
        <v>7390</v>
      </c>
      <c r="BV216" s="30">
        <v>399</v>
      </c>
      <c r="BW216" s="30">
        <v>1284</v>
      </c>
      <c r="BX216" s="30"/>
      <c r="BY216" s="30">
        <v>0</v>
      </c>
      <c r="BZ216" s="30">
        <v>8</v>
      </c>
      <c r="CA216" s="30"/>
      <c r="CB216" s="30"/>
      <c r="CC216" s="30"/>
      <c r="CD216" s="30"/>
      <c r="CE216" s="30">
        <v>151</v>
      </c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2">
        <v>34145</v>
      </c>
      <c r="CS216" s="4">
        <v>280150</v>
      </c>
      <c r="CT216" s="30">
        <v>10428</v>
      </c>
      <c r="CU216" s="30">
        <v>4125</v>
      </c>
      <c r="CV216" s="30"/>
      <c r="CW216" s="30"/>
      <c r="CX216" s="30"/>
      <c r="CY216" s="30"/>
      <c r="CZ216" s="30"/>
      <c r="DA216" s="30"/>
      <c r="DB216" s="30"/>
      <c r="DC216" s="30"/>
      <c r="DD216" s="30"/>
      <c r="DE216" s="30">
        <v>1509</v>
      </c>
      <c r="DF216" s="30">
        <v>3353</v>
      </c>
      <c r="DG216" s="30">
        <v>2437</v>
      </c>
      <c r="DH216" s="30">
        <v>2225</v>
      </c>
      <c r="DI216" s="30"/>
      <c r="DJ216" s="30">
        <v>3</v>
      </c>
      <c r="DK216" s="30"/>
      <c r="DL216" s="30"/>
      <c r="DM216" s="30"/>
      <c r="DN216" s="30"/>
      <c r="DO216" s="30">
        <v>51</v>
      </c>
      <c r="DP216" s="30">
        <v>29</v>
      </c>
      <c r="DQ216" s="30"/>
      <c r="DR216" s="30">
        <v>61</v>
      </c>
      <c r="DS216" s="30">
        <v>11</v>
      </c>
      <c r="DT216" s="30">
        <v>0</v>
      </c>
      <c r="DU216" s="30">
        <v>0</v>
      </c>
      <c r="DV216" s="30"/>
      <c r="DW216" s="30"/>
      <c r="DX216" s="30"/>
      <c r="DY216" s="30">
        <v>53</v>
      </c>
      <c r="DZ216" s="30">
        <v>4</v>
      </c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>
        <v>0</v>
      </c>
      <c r="EP216" s="30">
        <v>0</v>
      </c>
      <c r="EQ216" s="30">
        <v>0</v>
      </c>
      <c r="ER216" s="30">
        <v>0</v>
      </c>
      <c r="ES216" s="30">
        <v>0</v>
      </c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2">
        <v>24289</v>
      </c>
      <c r="FI216" s="30">
        <v>2297</v>
      </c>
      <c r="FJ216" s="30">
        <v>343</v>
      </c>
      <c r="FK216" s="30"/>
      <c r="FL216" s="30">
        <v>61</v>
      </c>
      <c r="FM216" s="30">
        <v>451</v>
      </c>
      <c r="FN216" s="30">
        <v>25</v>
      </c>
      <c r="FO216" s="30">
        <v>68</v>
      </c>
      <c r="FP216" s="30"/>
      <c r="FQ216" s="30">
        <v>0</v>
      </c>
      <c r="FR216" s="30">
        <v>4</v>
      </c>
      <c r="FS216" s="30"/>
      <c r="FT216" s="30"/>
      <c r="FU216" s="30"/>
      <c r="FV216" s="30"/>
      <c r="FW216" s="30">
        <v>2</v>
      </c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2">
        <v>3251</v>
      </c>
      <c r="GK216" s="4">
        <v>27540</v>
      </c>
      <c r="GL216" s="105">
        <v>14873218</v>
      </c>
      <c r="GM216" s="30">
        <v>7304850</v>
      </c>
      <c r="GN216" s="30"/>
      <c r="GO216" s="30"/>
      <c r="GP216" s="30"/>
      <c r="GQ216" s="30"/>
      <c r="GR216" s="30"/>
      <c r="GS216" s="30"/>
      <c r="GT216" s="30"/>
      <c r="GU216" s="30"/>
      <c r="GV216" s="30"/>
      <c r="GW216" s="30">
        <v>3602235</v>
      </c>
      <c r="GX216" s="30">
        <v>6482709</v>
      </c>
      <c r="GY216" s="30">
        <v>4981559</v>
      </c>
      <c r="GZ216" s="30">
        <v>2645370</v>
      </c>
      <c r="HA216" s="30"/>
      <c r="HB216" s="30">
        <v>2230</v>
      </c>
      <c r="HC216" s="30"/>
      <c r="HD216" s="30"/>
      <c r="HE216" s="30"/>
      <c r="HF216" s="30"/>
      <c r="HG216" s="30">
        <v>84666</v>
      </c>
      <c r="HH216" s="30">
        <v>79167</v>
      </c>
      <c r="HI216" s="30"/>
      <c r="HJ216" s="30">
        <v>24138</v>
      </c>
      <c r="HK216" s="30">
        <v>45010</v>
      </c>
      <c r="HL216" s="30">
        <v>3138</v>
      </c>
      <c r="HM216" s="30">
        <v>24114</v>
      </c>
      <c r="HN216" s="30">
        <v>0</v>
      </c>
      <c r="HO216" s="30">
        <v>0</v>
      </c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>
        <v>0</v>
      </c>
      <c r="IH216" s="30">
        <v>0</v>
      </c>
      <c r="II216" s="30">
        <v>0</v>
      </c>
      <c r="IJ216" s="30">
        <v>0</v>
      </c>
      <c r="IK216" s="30">
        <v>0</v>
      </c>
      <c r="IL216" s="30"/>
      <c r="IM216" s="30"/>
      <c r="IN216" s="30"/>
      <c r="IO216" s="30"/>
      <c r="IP216" s="30"/>
      <c r="IQ216" s="30"/>
      <c r="IR216" s="30"/>
      <c r="IS216" s="30"/>
      <c r="IT216" s="30"/>
      <c r="IU216" s="30"/>
      <c r="IV216" s="30"/>
      <c r="IW216" s="30"/>
      <c r="IX216" s="30"/>
      <c r="IY216" s="30"/>
      <c r="IZ216" s="2">
        <v>40152404</v>
      </c>
      <c r="JA216" s="30">
        <v>180830</v>
      </c>
      <c r="JB216" s="30">
        <v>17041</v>
      </c>
      <c r="JC216" s="30"/>
      <c r="JD216" s="30"/>
      <c r="JE216" s="30">
        <v>9818</v>
      </c>
      <c r="JF216" s="30">
        <v>34955</v>
      </c>
      <c r="JG216" s="30">
        <v>4407</v>
      </c>
      <c r="JH216" s="30">
        <v>4877</v>
      </c>
      <c r="JI216" s="30"/>
      <c r="JJ216" s="30"/>
      <c r="JK216" s="30"/>
      <c r="JL216" s="30">
        <v>0</v>
      </c>
      <c r="JM216" s="30">
        <v>0</v>
      </c>
      <c r="JN216" s="30">
        <v>3</v>
      </c>
      <c r="JO216" s="30"/>
      <c r="JP216" s="30">
        <v>124</v>
      </c>
      <c r="JQ216" s="30"/>
      <c r="JR216" s="30"/>
      <c r="JS216" s="30"/>
      <c r="JT216" s="30"/>
      <c r="JU216" s="30"/>
      <c r="JV216" s="30"/>
      <c r="JW216" s="30"/>
      <c r="JX216" s="30"/>
      <c r="JY216" s="30"/>
      <c r="JZ216" s="30"/>
      <c r="KA216" s="30"/>
      <c r="KB216" s="30"/>
      <c r="KC216" s="30"/>
      <c r="KD216" s="30"/>
      <c r="KE216" s="30"/>
      <c r="KF216" s="2">
        <v>252055</v>
      </c>
      <c r="KG216" s="4">
        <v>40404459</v>
      </c>
      <c r="KH216" s="30">
        <v>25452</v>
      </c>
      <c r="KI216" s="30">
        <v>16903</v>
      </c>
      <c r="KJ216" s="30"/>
      <c r="KK216" s="30"/>
      <c r="KL216" s="30"/>
      <c r="KM216" s="30"/>
      <c r="KN216" s="30"/>
      <c r="KO216" s="30"/>
      <c r="KP216" s="30"/>
      <c r="KQ216" s="30"/>
      <c r="KR216" s="30"/>
      <c r="KS216" s="30">
        <v>4728</v>
      </c>
      <c r="KT216" s="12">
        <v>13410</v>
      </c>
      <c r="KU216" s="30">
        <v>8163</v>
      </c>
      <c r="KV216" s="30">
        <v>15676</v>
      </c>
      <c r="KW216" s="30"/>
      <c r="KX216" s="30">
        <v>32</v>
      </c>
      <c r="KY216" s="30"/>
      <c r="KZ216" s="30"/>
      <c r="LA216" s="30"/>
      <c r="LB216" s="30"/>
      <c r="LC216" s="30">
        <v>321</v>
      </c>
      <c r="LD216" s="30">
        <v>20</v>
      </c>
      <c r="LE216" s="30"/>
      <c r="LF216" s="30">
        <v>236</v>
      </c>
      <c r="LG216" s="30">
        <v>136</v>
      </c>
      <c r="LH216" s="30">
        <v>4</v>
      </c>
      <c r="LI216" s="30">
        <v>32</v>
      </c>
      <c r="LJ216" s="30">
        <v>0</v>
      </c>
      <c r="LK216" s="30">
        <v>0</v>
      </c>
      <c r="LL216" s="30"/>
      <c r="LM216" s="30"/>
      <c r="LN216" s="30"/>
      <c r="LO216" s="30"/>
      <c r="LP216" s="30"/>
      <c r="LQ216" s="30"/>
      <c r="LR216" s="30"/>
      <c r="LS216" s="30"/>
      <c r="LT216" s="30"/>
      <c r="LU216" s="30"/>
      <c r="LV216" s="30"/>
      <c r="LW216" s="30"/>
      <c r="LX216" s="30"/>
      <c r="LY216" s="30"/>
      <c r="LZ216" s="30"/>
      <c r="MA216" s="30"/>
      <c r="MB216" s="30"/>
      <c r="MC216" s="30"/>
      <c r="MD216" s="30">
        <v>0</v>
      </c>
      <c r="ME216" s="30">
        <v>0</v>
      </c>
      <c r="MF216" s="30">
        <v>0</v>
      </c>
      <c r="MG216" s="30">
        <v>0</v>
      </c>
      <c r="MH216" s="30"/>
      <c r="MI216" s="30"/>
      <c r="MJ216" s="30"/>
      <c r="MK216" s="30"/>
      <c r="ML216" s="30"/>
      <c r="MM216" s="30"/>
      <c r="MN216" s="30"/>
      <c r="MO216" s="30"/>
      <c r="MP216" s="30"/>
      <c r="MQ216" s="30"/>
      <c r="MR216" s="30"/>
      <c r="MS216" s="30"/>
      <c r="MT216" s="30"/>
      <c r="MU216" s="30"/>
      <c r="MV216" s="2">
        <v>85113</v>
      </c>
      <c r="MW216" s="30">
        <v>20852</v>
      </c>
      <c r="MX216" s="30">
        <v>1867</v>
      </c>
      <c r="MY216" s="30"/>
      <c r="MZ216" s="30">
        <v>662</v>
      </c>
      <c r="NA216" s="30">
        <v>5635</v>
      </c>
      <c r="NB216" s="30">
        <v>451</v>
      </c>
      <c r="NC216" s="30">
        <v>2559</v>
      </c>
      <c r="ND216" s="30"/>
      <c r="NE216" s="30">
        <v>0</v>
      </c>
      <c r="NF216" s="30">
        <v>0</v>
      </c>
      <c r="NG216" s="30"/>
      <c r="NH216" s="30"/>
      <c r="NI216" s="30"/>
      <c r="NJ216" s="30"/>
      <c r="NK216" s="30">
        <v>0</v>
      </c>
      <c r="NL216" s="30"/>
      <c r="NM216" s="30"/>
      <c r="NN216" s="30"/>
      <c r="NO216" s="30"/>
      <c r="NP216" s="30"/>
      <c r="NQ216" s="30"/>
      <c r="NR216" s="30"/>
      <c r="NS216" s="30"/>
      <c r="NT216" s="30"/>
      <c r="NU216" s="30"/>
      <c r="NV216" s="30"/>
      <c r="NW216" s="30"/>
      <c r="NX216" s="2">
        <v>32026</v>
      </c>
      <c r="NY216" s="4">
        <v>117139</v>
      </c>
    </row>
    <row r="217" spans="1:389" x14ac:dyDescent="0.25">
      <c r="A217" s="76">
        <v>40725</v>
      </c>
      <c r="B217" s="30">
        <v>72319</v>
      </c>
      <c r="C217" s="30">
        <v>45749</v>
      </c>
      <c r="D217" s="30"/>
      <c r="E217" s="30"/>
      <c r="F217" s="30"/>
      <c r="G217" s="30"/>
      <c r="H217" s="30"/>
      <c r="I217" s="30"/>
      <c r="J217" s="30"/>
      <c r="K217" s="30">
        <v>7446</v>
      </c>
      <c r="L217" s="30">
        <v>37000</v>
      </c>
      <c r="M217" s="30">
        <v>16020</v>
      </c>
      <c r="N217" s="30">
        <v>15211</v>
      </c>
      <c r="O217" s="30"/>
      <c r="P217" s="30">
        <v>28</v>
      </c>
      <c r="Q217" s="30"/>
      <c r="R217" s="30"/>
      <c r="S217" s="30"/>
      <c r="T217" s="30">
        <v>2444</v>
      </c>
      <c r="U217" s="30">
        <v>115</v>
      </c>
      <c r="V217" s="30"/>
      <c r="W217" s="30">
        <v>923</v>
      </c>
      <c r="X217" s="30">
        <v>261</v>
      </c>
      <c r="Y217" s="30">
        <v>2</v>
      </c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>
        <v>43</v>
      </c>
      <c r="AP217" s="30">
        <v>0</v>
      </c>
      <c r="AQ217" s="30">
        <v>0</v>
      </c>
      <c r="AR217" s="30">
        <v>414</v>
      </c>
      <c r="AS217" s="30"/>
      <c r="AT217" s="30"/>
      <c r="AU217" s="30">
        <v>0</v>
      </c>
      <c r="AV217" s="30">
        <v>0</v>
      </c>
      <c r="AW217" s="30">
        <v>0</v>
      </c>
      <c r="AX217" s="30">
        <v>0</v>
      </c>
      <c r="AY217" s="30">
        <v>0</v>
      </c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">
        <v>197975</v>
      </c>
      <c r="BQ217" s="30">
        <v>14701</v>
      </c>
      <c r="BR217" s="30">
        <v>2047</v>
      </c>
      <c r="BS217" s="30"/>
      <c r="BT217" s="30">
        <v>1299</v>
      </c>
      <c r="BU217" s="30">
        <v>4751</v>
      </c>
      <c r="BV217" s="30">
        <v>410</v>
      </c>
      <c r="BW217" s="30">
        <v>753</v>
      </c>
      <c r="BX217" s="30"/>
      <c r="BY217" s="30">
        <v>0</v>
      </c>
      <c r="BZ217" s="30">
        <v>0</v>
      </c>
      <c r="CA217" s="30"/>
      <c r="CB217" s="30"/>
      <c r="CC217" s="30"/>
      <c r="CD217" s="30"/>
      <c r="CE217" s="30">
        <v>0</v>
      </c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2">
        <v>23961</v>
      </c>
      <c r="CS217" s="4">
        <v>221936</v>
      </c>
      <c r="CT217" s="30">
        <v>10497</v>
      </c>
      <c r="CU217" s="30">
        <v>5197</v>
      </c>
      <c r="CV217" s="30"/>
      <c r="CW217" s="30"/>
      <c r="CX217" s="30"/>
      <c r="CY217" s="30"/>
      <c r="CZ217" s="30"/>
      <c r="DA217" s="30"/>
      <c r="DB217" s="30"/>
      <c r="DC217" s="30"/>
      <c r="DD217" s="30"/>
      <c r="DE217" s="30">
        <v>1152</v>
      </c>
      <c r="DF217" s="30">
        <v>3093</v>
      </c>
      <c r="DG217" s="30">
        <v>1842</v>
      </c>
      <c r="DH217" s="30">
        <v>1282</v>
      </c>
      <c r="DI217" s="30"/>
      <c r="DJ217" s="30">
        <v>7</v>
      </c>
      <c r="DK217" s="30"/>
      <c r="DL217" s="30"/>
      <c r="DM217" s="30"/>
      <c r="DN217" s="30"/>
      <c r="DO217" s="30">
        <v>95</v>
      </c>
      <c r="DP217" s="30">
        <v>12</v>
      </c>
      <c r="DQ217" s="30"/>
      <c r="DR217" s="30">
        <v>51</v>
      </c>
      <c r="DS217" s="30">
        <v>15</v>
      </c>
      <c r="DT217" s="30">
        <v>0</v>
      </c>
      <c r="DU217" s="30">
        <v>0</v>
      </c>
      <c r="DV217" s="30">
        <v>71</v>
      </c>
      <c r="DW217" s="30"/>
      <c r="DX217" s="30"/>
      <c r="DY217" s="30">
        <v>59</v>
      </c>
      <c r="DZ217" s="30">
        <v>2</v>
      </c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>
        <v>0</v>
      </c>
      <c r="EP217" s="30">
        <v>0</v>
      </c>
      <c r="EQ217" s="30">
        <v>0</v>
      </c>
      <c r="ER217" s="30">
        <v>0</v>
      </c>
      <c r="ES217" s="30">
        <v>0</v>
      </c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2">
        <v>23375</v>
      </c>
      <c r="FI217" s="30">
        <v>1617</v>
      </c>
      <c r="FJ217" s="30">
        <v>190</v>
      </c>
      <c r="FK217" s="30"/>
      <c r="FL217" s="30">
        <v>73</v>
      </c>
      <c r="FM217" s="30">
        <v>346</v>
      </c>
      <c r="FN217" s="30">
        <v>35</v>
      </c>
      <c r="FO217" s="30">
        <v>63</v>
      </c>
      <c r="FP217" s="30"/>
      <c r="FQ217" s="30">
        <v>0</v>
      </c>
      <c r="FR217" s="30">
        <v>0</v>
      </c>
      <c r="FS217" s="30"/>
      <c r="FT217" s="30"/>
      <c r="FU217" s="30"/>
      <c r="FV217" s="30"/>
      <c r="FW217" s="30">
        <v>0</v>
      </c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2">
        <v>2324</v>
      </c>
      <c r="GK217" s="4">
        <v>25699</v>
      </c>
      <c r="GL217" s="105">
        <v>13308154</v>
      </c>
      <c r="GM217" s="30">
        <v>8281967</v>
      </c>
      <c r="GN217" s="30"/>
      <c r="GO217" s="30"/>
      <c r="GP217" s="30"/>
      <c r="GQ217" s="30"/>
      <c r="GR217" s="30"/>
      <c r="GS217" s="30"/>
      <c r="GT217" s="30"/>
      <c r="GU217" s="30"/>
      <c r="GV217" s="30"/>
      <c r="GW217" s="30">
        <v>1358280</v>
      </c>
      <c r="GX217" s="30">
        <v>5240293</v>
      </c>
      <c r="GY217" s="30">
        <v>3286663</v>
      </c>
      <c r="GZ217" s="30">
        <v>1258118</v>
      </c>
      <c r="HA217" s="30"/>
      <c r="HB217" s="30">
        <v>5484</v>
      </c>
      <c r="HC217" s="30"/>
      <c r="HD217" s="30"/>
      <c r="HE217" s="30"/>
      <c r="HF217" s="30"/>
      <c r="HG217" s="30">
        <v>262230</v>
      </c>
      <c r="HH217" s="30">
        <v>14321</v>
      </c>
      <c r="HI217" s="30"/>
      <c r="HJ217" s="30">
        <v>62402</v>
      </c>
      <c r="HK217" s="30">
        <v>33891</v>
      </c>
      <c r="HL217" s="30">
        <v>150</v>
      </c>
      <c r="HM217" s="30">
        <v>14803</v>
      </c>
      <c r="HN217" s="30">
        <v>0</v>
      </c>
      <c r="HO217" s="30">
        <v>0</v>
      </c>
      <c r="HP217" s="30">
        <v>41677</v>
      </c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>
        <v>0</v>
      </c>
      <c r="IH217" s="30">
        <v>0</v>
      </c>
      <c r="II217" s="30">
        <v>0</v>
      </c>
      <c r="IJ217" s="30">
        <v>0</v>
      </c>
      <c r="IK217" s="30">
        <v>0</v>
      </c>
      <c r="IL217" s="30"/>
      <c r="IM217" s="30"/>
      <c r="IN217" s="30"/>
      <c r="IO217" s="30"/>
      <c r="IP217" s="30"/>
      <c r="IQ217" s="30"/>
      <c r="IR217" s="30"/>
      <c r="IS217" s="30"/>
      <c r="IT217" s="30"/>
      <c r="IU217" s="30"/>
      <c r="IV217" s="30"/>
      <c r="IW217" s="30"/>
      <c r="IX217" s="30"/>
      <c r="IY217" s="30"/>
      <c r="IZ217" s="2">
        <v>33168433</v>
      </c>
      <c r="JA217" s="30">
        <v>167717</v>
      </c>
      <c r="JB217" s="30">
        <v>37375</v>
      </c>
      <c r="JC217" s="30"/>
      <c r="JD217" s="30"/>
      <c r="JE217" s="30">
        <v>14714</v>
      </c>
      <c r="JF217" s="30">
        <v>32969</v>
      </c>
      <c r="JG217" s="30">
        <v>3975</v>
      </c>
      <c r="JH217" s="30">
        <v>2715</v>
      </c>
      <c r="JI217" s="30"/>
      <c r="JJ217" s="30"/>
      <c r="JK217" s="30"/>
      <c r="JL217" s="30">
        <v>0</v>
      </c>
      <c r="JM217" s="30">
        <v>0</v>
      </c>
      <c r="JN217" s="30">
        <v>0</v>
      </c>
      <c r="JO217" s="30"/>
      <c r="JP217" s="30">
        <v>0</v>
      </c>
      <c r="JQ217" s="30"/>
      <c r="JR217" s="30"/>
      <c r="JS217" s="30"/>
      <c r="JT217" s="30"/>
      <c r="JU217" s="30"/>
      <c r="JV217" s="30"/>
      <c r="JW217" s="30"/>
      <c r="JX217" s="30"/>
      <c r="JY217" s="30"/>
      <c r="JZ217" s="30"/>
      <c r="KA217" s="30"/>
      <c r="KB217" s="30"/>
      <c r="KC217" s="30"/>
      <c r="KD217" s="30"/>
      <c r="KE217" s="30"/>
      <c r="KF217" s="2">
        <v>259465</v>
      </c>
      <c r="KG217" s="4">
        <v>33427898</v>
      </c>
      <c r="KH217" s="30">
        <v>27195</v>
      </c>
      <c r="KI217" s="30">
        <v>16440</v>
      </c>
      <c r="KJ217" s="30"/>
      <c r="KK217" s="30"/>
      <c r="KL217" s="30"/>
      <c r="KM217" s="30"/>
      <c r="KN217" s="30"/>
      <c r="KO217" s="30"/>
      <c r="KP217" s="30"/>
      <c r="KQ217" s="30"/>
      <c r="KR217" s="30"/>
      <c r="KS217" s="11">
        <v>5422</v>
      </c>
      <c r="KT217" s="12">
        <v>12442</v>
      </c>
      <c r="KU217" s="30">
        <v>8501</v>
      </c>
      <c r="KV217" s="30">
        <v>13895</v>
      </c>
      <c r="KW217" s="30"/>
      <c r="KX217" s="30">
        <v>31</v>
      </c>
      <c r="KY217" s="30"/>
      <c r="KZ217" s="30"/>
      <c r="LA217" s="30"/>
      <c r="LB217" s="30"/>
      <c r="LC217" s="30">
        <v>431</v>
      </c>
      <c r="LD217" s="30">
        <v>76</v>
      </c>
      <c r="LE217" s="30"/>
      <c r="LF217" s="30">
        <v>290</v>
      </c>
      <c r="LG217" s="30">
        <v>50</v>
      </c>
      <c r="LH217" s="30">
        <v>2</v>
      </c>
      <c r="LI217" s="30">
        <v>29</v>
      </c>
      <c r="LJ217" s="30">
        <v>0</v>
      </c>
      <c r="LK217" s="30">
        <v>0</v>
      </c>
      <c r="LL217" s="30"/>
      <c r="LM217" s="30"/>
      <c r="LN217" s="30"/>
      <c r="LO217" s="30"/>
      <c r="LP217" s="30"/>
      <c r="LQ217" s="30"/>
      <c r="LR217" s="30"/>
      <c r="LS217" s="30"/>
      <c r="LT217" s="30"/>
      <c r="LU217" s="30"/>
      <c r="LV217" s="30"/>
      <c r="LW217" s="30"/>
      <c r="LX217" s="30"/>
      <c r="LY217" s="30"/>
      <c r="LZ217" s="30">
        <v>354</v>
      </c>
      <c r="MA217" s="30"/>
      <c r="MB217" s="30"/>
      <c r="MC217" s="30"/>
      <c r="MD217" s="30">
        <v>0</v>
      </c>
      <c r="ME217" s="30">
        <v>0</v>
      </c>
      <c r="MF217" s="30">
        <v>0</v>
      </c>
      <c r="MG217" s="30">
        <v>0</v>
      </c>
      <c r="MH217" s="30"/>
      <c r="MI217" s="30"/>
      <c r="MJ217" s="30"/>
      <c r="MK217" s="30"/>
      <c r="ML217" s="30"/>
      <c r="MM217" s="30"/>
      <c r="MN217" s="30"/>
      <c r="MO217" s="30"/>
      <c r="MP217" s="30"/>
      <c r="MQ217" s="30"/>
      <c r="MR217" s="30"/>
      <c r="MS217" s="30"/>
      <c r="MT217" s="30"/>
      <c r="MU217" s="30"/>
      <c r="MV217" s="2">
        <v>85158</v>
      </c>
      <c r="MW217" s="30">
        <v>26506</v>
      </c>
      <c r="MX217" s="30">
        <v>3305</v>
      </c>
      <c r="MY217" s="30"/>
      <c r="MZ217" s="30">
        <v>1803</v>
      </c>
      <c r="NA217" s="30">
        <v>8282</v>
      </c>
      <c r="NB217" s="30">
        <v>737</v>
      </c>
      <c r="NC217" s="30">
        <v>2669</v>
      </c>
      <c r="ND217" s="30"/>
      <c r="NE217" s="30">
        <v>0</v>
      </c>
      <c r="NF217" s="30">
        <v>0</v>
      </c>
      <c r="NG217" s="30"/>
      <c r="NH217" s="30"/>
      <c r="NI217" s="30"/>
      <c r="NJ217" s="30"/>
      <c r="NK217" s="30">
        <v>0</v>
      </c>
      <c r="NL217" s="30"/>
      <c r="NM217" s="30"/>
      <c r="NN217" s="30"/>
      <c r="NO217" s="30"/>
      <c r="NP217" s="30"/>
      <c r="NQ217" s="30"/>
      <c r="NR217" s="30"/>
      <c r="NS217" s="30"/>
      <c r="NT217" s="30"/>
      <c r="NU217" s="30"/>
      <c r="NV217" s="30"/>
      <c r="NW217" s="30"/>
      <c r="NX217" s="2">
        <v>43302</v>
      </c>
      <c r="NY217" s="4">
        <v>128460</v>
      </c>
    </row>
    <row r="218" spans="1:389" x14ac:dyDescent="0.25">
      <c r="A218" s="76">
        <v>40756</v>
      </c>
      <c r="B218" s="30">
        <v>103878</v>
      </c>
      <c r="C218" s="30">
        <v>54362</v>
      </c>
      <c r="D218" s="30"/>
      <c r="E218" s="30"/>
      <c r="F218" s="30"/>
      <c r="G218" s="30"/>
      <c r="H218" s="30"/>
      <c r="I218" s="30"/>
      <c r="J218" s="30"/>
      <c r="K218" s="30">
        <v>13229</v>
      </c>
      <c r="L218" s="30">
        <v>38517</v>
      </c>
      <c r="M218" s="30">
        <v>12930</v>
      </c>
      <c r="N218" s="30">
        <v>22662</v>
      </c>
      <c r="O218" s="30"/>
      <c r="P218" s="30">
        <v>14</v>
      </c>
      <c r="Q218" s="30"/>
      <c r="R218" s="30"/>
      <c r="S218" s="30"/>
      <c r="T218" s="30">
        <v>4226</v>
      </c>
      <c r="U218" s="30">
        <v>1559</v>
      </c>
      <c r="V218" s="30"/>
      <c r="W218" s="30">
        <v>2463</v>
      </c>
      <c r="X218" s="30">
        <v>375</v>
      </c>
      <c r="Y218" s="30">
        <v>88</v>
      </c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>
        <v>61</v>
      </c>
      <c r="AP218" s="30">
        <v>0</v>
      </c>
      <c r="AQ218" s="30">
        <v>0</v>
      </c>
      <c r="AR218" s="30">
        <v>775</v>
      </c>
      <c r="AS218" s="30"/>
      <c r="AT218" s="30"/>
      <c r="AU218" s="30">
        <v>0</v>
      </c>
      <c r="AV218" s="30">
        <v>0</v>
      </c>
      <c r="AW218" s="30">
        <v>0</v>
      </c>
      <c r="AX218" s="30">
        <v>0</v>
      </c>
      <c r="AY218" s="30">
        <v>0</v>
      </c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">
        <v>255139</v>
      </c>
      <c r="BQ218" s="30">
        <v>22344</v>
      </c>
      <c r="BR218" s="30">
        <v>3367</v>
      </c>
      <c r="BS218" s="30"/>
      <c r="BT218" s="30">
        <v>1928</v>
      </c>
      <c r="BU218" s="30">
        <v>6069</v>
      </c>
      <c r="BV218" s="30">
        <v>325</v>
      </c>
      <c r="BW218" s="30">
        <v>1746</v>
      </c>
      <c r="BX218" s="30"/>
      <c r="BY218" s="30">
        <v>0</v>
      </c>
      <c r="BZ218" s="30">
        <v>0</v>
      </c>
      <c r="CA218" s="30"/>
      <c r="CB218" s="30"/>
      <c r="CC218" s="30"/>
      <c r="CD218" s="30"/>
      <c r="CE218" s="30">
        <v>0</v>
      </c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2">
        <v>35779</v>
      </c>
      <c r="CS218" s="4">
        <v>290918</v>
      </c>
      <c r="CT218" s="30">
        <v>13285</v>
      </c>
      <c r="CU218" s="30">
        <v>6354</v>
      </c>
      <c r="CV218" s="30"/>
      <c r="CW218" s="30"/>
      <c r="CX218" s="30"/>
      <c r="CY218" s="30"/>
      <c r="CZ218" s="30"/>
      <c r="DA218" s="30"/>
      <c r="DB218" s="30"/>
      <c r="DC218" s="30"/>
      <c r="DD218" s="30"/>
      <c r="DE218" s="30">
        <v>1450</v>
      </c>
      <c r="DF218" s="30">
        <v>4189</v>
      </c>
      <c r="DG218" s="30">
        <v>1204</v>
      </c>
      <c r="DH218" s="30">
        <v>1230</v>
      </c>
      <c r="DI218" s="30"/>
      <c r="DJ218" s="30">
        <v>2</v>
      </c>
      <c r="DK218" s="30"/>
      <c r="DL218" s="30"/>
      <c r="DM218" s="30"/>
      <c r="DN218" s="30"/>
      <c r="DO218" s="30">
        <v>392</v>
      </c>
      <c r="DP218" s="30">
        <v>169</v>
      </c>
      <c r="DQ218" s="30"/>
      <c r="DR218" s="30">
        <v>129</v>
      </c>
      <c r="DS218" s="30">
        <v>15</v>
      </c>
      <c r="DT218" s="30">
        <v>0</v>
      </c>
      <c r="DU218" s="30">
        <v>0</v>
      </c>
      <c r="DV218" s="30">
        <v>99</v>
      </c>
      <c r="DW218" s="30"/>
      <c r="DX218" s="30"/>
      <c r="DY218" s="30">
        <v>71</v>
      </c>
      <c r="DZ218" s="30">
        <v>4</v>
      </c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>
        <v>0</v>
      </c>
      <c r="EP218" s="30">
        <v>0</v>
      </c>
      <c r="EQ218" s="30">
        <v>0</v>
      </c>
      <c r="ER218" s="30">
        <v>0</v>
      </c>
      <c r="ES218" s="30">
        <v>0</v>
      </c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2">
        <v>28593</v>
      </c>
      <c r="FI218" s="30">
        <v>2515</v>
      </c>
      <c r="FJ218" s="30">
        <v>304</v>
      </c>
      <c r="FK218" s="30"/>
      <c r="FL218" s="30">
        <v>123</v>
      </c>
      <c r="FM218" s="30">
        <v>317</v>
      </c>
      <c r="FN218" s="30">
        <v>61</v>
      </c>
      <c r="FO218" s="30">
        <v>63</v>
      </c>
      <c r="FP218" s="30"/>
      <c r="FQ218" s="30">
        <v>0</v>
      </c>
      <c r="FR218" s="30">
        <v>0</v>
      </c>
      <c r="FS218" s="30"/>
      <c r="FT218" s="30"/>
      <c r="FU218" s="30"/>
      <c r="FV218" s="30"/>
      <c r="FW218" s="30">
        <v>0</v>
      </c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2">
        <v>3383</v>
      </c>
      <c r="GK218" s="4">
        <v>31976</v>
      </c>
      <c r="GL218" s="105">
        <v>21974819</v>
      </c>
      <c r="GM218" s="30">
        <v>11525232</v>
      </c>
      <c r="GN218" s="30"/>
      <c r="GO218" s="30"/>
      <c r="GP218" s="30"/>
      <c r="GQ218" s="30"/>
      <c r="GR218" s="30"/>
      <c r="GS218" s="30"/>
      <c r="GT218" s="30"/>
      <c r="GU218" s="30"/>
      <c r="GV218" s="30"/>
      <c r="GW218" s="30">
        <v>2729824</v>
      </c>
      <c r="GX218" s="30">
        <v>5722825</v>
      </c>
      <c r="GY218" s="30">
        <v>2570152</v>
      </c>
      <c r="GZ218" s="30">
        <v>1998078</v>
      </c>
      <c r="HA218" s="30"/>
      <c r="HB218" s="30">
        <v>3060</v>
      </c>
      <c r="HC218" s="30"/>
      <c r="HD218" s="30"/>
      <c r="HE218" s="30"/>
      <c r="HF218" s="30"/>
      <c r="HG218" s="30">
        <v>539792</v>
      </c>
      <c r="HH218" s="30">
        <v>199451</v>
      </c>
      <c r="HI218" s="30"/>
      <c r="HJ218" s="30">
        <v>153999</v>
      </c>
      <c r="HK218" s="30">
        <v>54873</v>
      </c>
      <c r="HL218" s="30">
        <v>6500</v>
      </c>
      <c r="HM218" s="30">
        <v>21936</v>
      </c>
      <c r="HN218" s="30">
        <v>0</v>
      </c>
      <c r="HO218" s="30">
        <v>0</v>
      </c>
      <c r="HP218" s="30">
        <v>75903</v>
      </c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>
        <v>0</v>
      </c>
      <c r="IH218" s="30">
        <v>0</v>
      </c>
      <c r="II218" s="30">
        <v>0</v>
      </c>
      <c r="IJ218" s="30">
        <v>0</v>
      </c>
      <c r="IK218" s="30">
        <v>0</v>
      </c>
      <c r="IL218" s="30"/>
      <c r="IM218" s="30"/>
      <c r="IN218" s="30"/>
      <c r="IO218" s="30"/>
      <c r="IP218" s="30"/>
      <c r="IQ218" s="30"/>
      <c r="IR218" s="30"/>
      <c r="IS218" s="30"/>
      <c r="IT218" s="30"/>
      <c r="IU218" s="30"/>
      <c r="IV218" s="30"/>
      <c r="IW218" s="30"/>
      <c r="IX218" s="30"/>
      <c r="IY218" s="30"/>
      <c r="IZ218" s="2">
        <v>47576444</v>
      </c>
      <c r="JA218" s="30">
        <v>209134</v>
      </c>
      <c r="JB218" s="30">
        <v>43137</v>
      </c>
      <c r="JC218" s="30"/>
      <c r="JD218" s="30"/>
      <c r="JE218" s="30">
        <v>26263</v>
      </c>
      <c r="JF218" s="30">
        <v>23342</v>
      </c>
      <c r="JG218" s="30">
        <v>3598</v>
      </c>
      <c r="JH218" s="30">
        <v>7251</v>
      </c>
      <c r="JI218" s="30"/>
      <c r="JJ218" s="30"/>
      <c r="JK218" s="30"/>
      <c r="JL218" s="30">
        <v>0</v>
      </c>
      <c r="JM218" s="30">
        <v>0</v>
      </c>
      <c r="JN218" s="30">
        <v>0</v>
      </c>
      <c r="JO218" s="30"/>
      <c r="JP218" s="30">
        <v>0</v>
      </c>
      <c r="JQ218" s="30"/>
      <c r="JR218" s="30"/>
      <c r="JS218" s="30"/>
      <c r="JT218" s="30"/>
      <c r="JU218" s="30"/>
      <c r="JV218" s="30"/>
      <c r="JW218" s="30"/>
      <c r="JX218" s="30"/>
      <c r="JY218" s="30"/>
      <c r="JZ218" s="30"/>
      <c r="KA218" s="30"/>
      <c r="KB218" s="30"/>
      <c r="KC218" s="30"/>
      <c r="KD218" s="30"/>
      <c r="KE218" s="30"/>
      <c r="KF218" s="2">
        <v>312725</v>
      </c>
      <c r="KG218" s="4">
        <v>47889169</v>
      </c>
      <c r="KH218" s="30">
        <v>33481</v>
      </c>
      <c r="KI218" s="30">
        <v>20367</v>
      </c>
      <c r="KJ218" s="30"/>
      <c r="KK218" s="30"/>
      <c r="KL218" s="30"/>
      <c r="KM218" s="30"/>
      <c r="KN218" s="30"/>
      <c r="KO218" s="30"/>
      <c r="KP218" s="30"/>
      <c r="KQ218" s="30"/>
      <c r="KR218" s="30"/>
      <c r="KS218" s="30">
        <v>8456</v>
      </c>
      <c r="KT218" s="12">
        <v>12302</v>
      </c>
      <c r="KU218" s="30">
        <v>9688</v>
      </c>
      <c r="KV218" s="30">
        <v>15034</v>
      </c>
      <c r="KW218" s="30"/>
      <c r="KX218" s="30">
        <v>41</v>
      </c>
      <c r="KY218" s="30"/>
      <c r="KZ218" s="30"/>
      <c r="LA218" s="30"/>
      <c r="LB218" s="30"/>
      <c r="LC218" s="30">
        <v>1017</v>
      </c>
      <c r="LD218" s="30">
        <v>862</v>
      </c>
      <c r="LE218" s="30"/>
      <c r="LF218" s="30">
        <v>145</v>
      </c>
      <c r="LG218" s="30">
        <v>96</v>
      </c>
      <c r="LH218" s="30">
        <v>2</v>
      </c>
      <c r="LI218" s="30">
        <v>12</v>
      </c>
      <c r="LJ218" s="30">
        <v>0</v>
      </c>
      <c r="LK218" s="30">
        <v>0</v>
      </c>
      <c r="LL218" s="30"/>
      <c r="LM218" s="30"/>
      <c r="LN218" s="30"/>
      <c r="LO218" s="30"/>
      <c r="LP218" s="30"/>
      <c r="LQ218" s="30"/>
      <c r="LR218" s="30"/>
      <c r="LS218" s="30"/>
      <c r="LT218" s="30"/>
      <c r="LU218" s="30"/>
      <c r="LV218" s="30"/>
      <c r="LW218" s="30"/>
      <c r="LX218" s="30"/>
      <c r="LY218" s="30"/>
      <c r="LZ218" s="30">
        <v>432</v>
      </c>
      <c r="MA218" s="30"/>
      <c r="MB218" s="30"/>
      <c r="MC218" s="30"/>
      <c r="MD218" s="30">
        <v>0</v>
      </c>
      <c r="ME218" s="30">
        <v>0</v>
      </c>
      <c r="MF218" s="30">
        <v>0</v>
      </c>
      <c r="MG218" s="30">
        <v>0</v>
      </c>
      <c r="MH218" s="30"/>
      <c r="MI218" s="30"/>
      <c r="MJ218" s="30"/>
      <c r="MK218" s="30"/>
      <c r="ML218" s="30"/>
      <c r="MM218" s="30"/>
      <c r="MN218" s="30"/>
      <c r="MO218" s="30"/>
      <c r="MP218" s="30"/>
      <c r="MQ218" s="30"/>
      <c r="MR218" s="30"/>
      <c r="MS218" s="30"/>
      <c r="MT218" s="30"/>
      <c r="MU218" s="30"/>
      <c r="MV218" s="2">
        <v>101935</v>
      </c>
      <c r="MW218" s="30">
        <v>28643</v>
      </c>
      <c r="MX218" s="30">
        <v>2754</v>
      </c>
      <c r="MY218" s="30"/>
      <c r="MZ218" s="30">
        <v>2745</v>
      </c>
      <c r="NA218" s="30">
        <v>9255</v>
      </c>
      <c r="NB218" s="30">
        <v>964</v>
      </c>
      <c r="NC218" s="30">
        <v>3293</v>
      </c>
      <c r="ND218" s="30"/>
      <c r="NE218" s="30">
        <v>0</v>
      </c>
      <c r="NF218" s="30">
        <v>0</v>
      </c>
      <c r="NG218" s="30"/>
      <c r="NH218" s="30"/>
      <c r="NI218" s="30"/>
      <c r="NJ218" s="30"/>
      <c r="NK218" s="30">
        <v>0</v>
      </c>
      <c r="NL218" s="30"/>
      <c r="NM218" s="30"/>
      <c r="NN218" s="30"/>
      <c r="NO218" s="30"/>
      <c r="NP218" s="30"/>
      <c r="NQ218" s="30"/>
      <c r="NR218" s="30"/>
      <c r="NS218" s="30"/>
      <c r="NT218" s="30"/>
      <c r="NU218" s="30"/>
      <c r="NV218" s="30"/>
      <c r="NW218" s="30"/>
      <c r="NX218" s="2">
        <v>47654</v>
      </c>
      <c r="NY218" s="4">
        <v>149589</v>
      </c>
    </row>
    <row r="219" spans="1:389" x14ac:dyDescent="0.25">
      <c r="A219" s="76">
        <v>40787</v>
      </c>
      <c r="B219" s="30">
        <v>80658</v>
      </c>
      <c r="C219" s="30">
        <v>33180</v>
      </c>
      <c r="D219" s="30"/>
      <c r="E219" s="30"/>
      <c r="F219" s="30"/>
      <c r="G219" s="30"/>
      <c r="H219" s="30"/>
      <c r="I219" s="30"/>
      <c r="J219" s="30"/>
      <c r="K219" s="30">
        <v>12635</v>
      </c>
      <c r="L219" s="30">
        <v>30354</v>
      </c>
      <c r="M219" s="30">
        <v>13029</v>
      </c>
      <c r="N219" s="30">
        <v>15123</v>
      </c>
      <c r="O219" s="30"/>
      <c r="P219" s="30">
        <v>57</v>
      </c>
      <c r="Q219" s="30"/>
      <c r="R219" s="30"/>
      <c r="S219" s="30"/>
      <c r="T219" s="30">
        <v>5421</v>
      </c>
      <c r="U219" s="30">
        <v>2824</v>
      </c>
      <c r="V219" s="30"/>
      <c r="W219" s="30">
        <v>2735</v>
      </c>
      <c r="X219" s="30">
        <v>285</v>
      </c>
      <c r="Y219" s="30">
        <v>4</v>
      </c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>
        <v>1</v>
      </c>
      <c r="AP219" s="30">
        <v>1</v>
      </c>
      <c r="AQ219" s="30">
        <v>0</v>
      </c>
      <c r="AR219" s="30">
        <v>1597</v>
      </c>
      <c r="AS219" s="30"/>
      <c r="AT219" s="30"/>
      <c r="AU219" s="30">
        <v>0</v>
      </c>
      <c r="AV219" s="30">
        <v>0</v>
      </c>
      <c r="AW219" s="30">
        <v>0</v>
      </c>
      <c r="AX219" s="30">
        <v>0</v>
      </c>
      <c r="AY219" s="30">
        <v>0</v>
      </c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">
        <v>197904</v>
      </c>
      <c r="BQ219" s="30">
        <v>23387</v>
      </c>
      <c r="BR219" s="30">
        <v>5663</v>
      </c>
      <c r="BS219" s="30"/>
      <c r="BT219" s="30">
        <v>1126</v>
      </c>
      <c r="BU219" s="30">
        <v>3118</v>
      </c>
      <c r="BV219" s="30">
        <v>544</v>
      </c>
      <c r="BW219" s="30">
        <v>2475</v>
      </c>
      <c r="BX219" s="30"/>
      <c r="BY219" s="30">
        <v>0</v>
      </c>
      <c r="BZ219" s="30">
        <v>0</v>
      </c>
      <c r="CA219" s="30"/>
      <c r="CB219" s="30"/>
      <c r="CC219" s="30"/>
      <c r="CD219" s="30"/>
      <c r="CE219" s="30">
        <v>0</v>
      </c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2">
        <v>36313</v>
      </c>
      <c r="CS219" s="4">
        <v>234217</v>
      </c>
      <c r="CT219" s="30">
        <v>11753</v>
      </c>
      <c r="CU219" s="30">
        <v>4341</v>
      </c>
      <c r="CV219" s="30"/>
      <c r="CW219" s="30"/>
      <c r="CX219" s="30"/>
      <c r="CY219" s="30"/>
      <c r="CZ219" s="30"/>
      <c r="DA219" s="30"/>
      <c r="DB219" s="30"/>
      <c r="DC219" s="30"/>
      <c r="DD219" s="30"/>
      <c r="DE219" s="30">
        <v>1455</v>
      </c>
      <c r="DF219" s="30">
        <v>3640</v>
      </c>
      <c r="DG219" s="30">
        <v>1596</v>
      </c>
      <c r="DH219" s="30">
        <v>1287</v>
      </c>
      <c r="DI219" s="30"/>
      <c r="DJ219" s="30">
        <v>5</v>
      </c>
      <c r="DK219" s="30"/>
      <c r="DL219" s="30"/>
      <c r="DM219" s="30"/>
      <c r="DN219" s="30"/>
      <c r="DO219" s="30">
        <v>580</v>
      </c>
      <c r="DP219" s="30">
        <v>251</v>
      </c>
      <c r="DQ219" s="30"/>
      <c r="DR219" s="30">
        <v>152</v>
      </c>
      <c r="DS219" s="30">
        <v>1</v>
      </c>
      <c r="DT219" s="30">
        <v>1</v>
      </c>
      <c r="DU219" s="30">
        <v>0</v>
      </c>
      <c r="DV219" s="30">
        <v>150</v>
      </c>
      <c r="DW219" s="30"/>
      <c r="DX219" s="30"/>
      <c r="DY219" s="30">
        <v>83</v>
      </c>
      <c r="DZ219" s="30">
        <v>4</v>
      </c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>
        <v>0</v>
      </c>
      <c r="EP219" s="30">
        <v>0</v>
      </c>
      <c r="EQ219" s="30">
        <v>0</v>
      </c>
      <c r="ER219" s="30">
        <v>0</v>
      </c>
      <c r="ES219" s="30">
        <v>0</v>
      </c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2">
        <v>25299</v>
      </c>
      <c r="FI219" s="30">
        <v>2227</v>
      </c>
      <c r="FJ219" s="30">
        <v>405</v>
      </c>
      <c r="FK219" s="30"/>
      <c r="FL219" s="30">
        <v>82</v>
      </c>
      <c r="FM219" s="30">
        <v>251</v>
      </c>
      <c r="FN219" s="30">
        <v>93</v>
      </c>
      <c r="FO219" s="30">
        <v>103</v>
      </c>
      <c r="FP219" s="30"/>
      <c r="FQ219" s="30">
        <v>0</v>
      </c>
      <c r="FR219" s="30">
        <v>0</v>
      </c>
      <c r="FS219" s="30"/>
      <c r="FT219" s="30"/>
      <c r="FU219" s="30"/>
      <c r="FV219" s="30"/>
      <c r="FW219" s="30">
        <v>0</v>
      </c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2">
        <v>3161</v>
      </c>
      <c r="GK219" s="4">
        <v>28460</v>
      </c>
      <c r="GL219" s="107">
        <v>17758749</v>
      </c>
      <c r="GM219" s="30">
        <v>7124356</v>
      </c>
      <c r="GN219" s="30"/>
      <c r="GO219" s="30"/>
      <c r="GP219" s="30"/>
      <c r="GQ219" s="30"/>
      <c r="GR219" s="30"/>
      <c r="GS219" s="30"/>
      <c r="GT219" s="30"/>
      <c r="GU219" s="30"/>
      <c r="GV219" s="30"/>
      <c r="GW219" s="30">
        <v>2720322</v>
      </c>
      <c r="GX219" s="30">
        <v>4492940</v>
      </c>
      <c r="GY219" s="30">
        <v>2734688</v>
      </c>
      <c r="GZ219" s="30">
        <v>1362196</v>
      </c>
      <c r="HA219" s="30"/>
      <c r="HB219" s="30">
        <v>13110</v>
      </c>
      <c r="HC219" s="30"/>
      <c r="HD219" s="30"/>
      <c r="HE219" s="30"/>
      <c r="HF219" s="30"/>
      <c r="HG219" s="30">
        <v>732441</v>
      </c>
      <c r="HH219" s="30">
        <v>370986</v>
      </c>
      <c r="HI219" s="30"/>
      <c r="HJ219" s="30">
        <v>182529</v>
      </c>
      <c r="HK219" s="30">
        <v>41553</v>
      </c>
      <c r="HL219" s="30">
        <v>272</v>
      </c>
      <c r="HM219" s="30">
        <v>376</v>
      </c>
      <c r="HN219" s="30">
        <v>295</v>
      </c>
      <c r="HO219" s="30">
        <v>0</v>
      </c>
      <c r="HP219" s="30">
        <v>169690</v>
      </c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>
        <v>0</v>
      </c>
      <c r="IH219" s="30">
        <v>0</v>
      </c>
      <c r="II219" s="30">
        <v>0</v>
      </c>
      <c r="IJ219" s="30">
        <v>0</v>
      </c>
      <c r="IK219" s="30">
        <v>0</v>
      </c>
      <c r="IL219" s="30"/>
      <c r="IM219" s="30"/>
      <c r="IN219" s="30"/>
      <c r="IO219" s="30"/>
      <c r="IP219" s="30"/>
      <c r="IQ219" s="30"/>
      <c r="IR219" s="30"/>
      <c r="IS219" s="30"/>
      <c r="IT219" s="30"/>
      <c r="IU219" s="30"/>
      <c r="IV219" s="30"/>
      <c r="IW219" s="30"/>
      <c r="IX219" s="30"/>
      <c r="IY219" s="30"/>
      <c r="IZ219" s="2">
        <v>37704503</v>
      </c>
      <c r="JA219" s="30">
        <v>231143</v>
      </c>
      <c r="JB219" s="30">
        <v>95330</v>
      </c>
      <c r="JC219" s="30"/>
      <c r="JD219" s="30"/>
      <c r="JE219" s="30">
        <v>8756</v>
      </c>
      <c r="JF219" s="30">
        <v>9706</v>
      </c>
      <c r="JG219" s="30">
        <v>7602</v>
      </c>
      <c r="JH219" s="30">
        <v>15358</v>
      </c>
      <c r="JI219" s="30"/>
      <c r="JJ219" s="30"/>
      <c r="JK219" s="30"/>
      <c r="JL219" s="30">
        <v>0</v>
      </c>
      <c r="JM219" s="30">
        <v>0</v>
      </c>
      <c r="JN219" s="30">
        <v>0</v>
      </c>
      <c r="JO219" s="30"/>
      <c r="JP219" s="30">
        <v>0</v>
      </c>
      <c r="JQ219" s="30"/>
      <c r="JR219" s="30"/>
      <c r="JS219" s="30"/>
      <c r="JT219" s="30"/>
      <c r="JU219" s="30"/>
      <c r="JV219" s="30"/>
      <c r="JW219" s="30"/>
      <c r="JX219" s="30"/>
      <c r="JY219" s="30"/>
      <c r="JZ219" s="30"/>
      <c r="KA219" s="30"/>
      <c r="KB219" s="30"/>
      <c r="KC219" s="30"/>
      <c r="KD219" s="30"/>
      <c r="KE219" s="30"/>
      <c r="KF219" s="2">
        <v>367895</v>
      </c>
      <c r="KG219" s="4">
        <v>38072398</v>
      </c>
      <c r="KH219" s="30">
        <v>32213</v>
      </c>
      <c r="KI219" s="30">
        <v>18199</v>
      </c>
      <c r="KJ219" s="30"/>
      <c r="KK219" s="30"/>
      <c r="KL219" s="30"/>
      <c r="KM219" s="30"/>
      <c r="KN219" s="30"/>
      <c r="KO219" s="30"/>
      <c r="KP219" s="30"/>
      <c r="KQ219" s="30"/>
      <c r="KR219" s="30"/>
      <c r="KS219" s="11">
        <v>9821</v>
      </c>
      <c r="KT219" s="12">
        <v>15529</v>
      </c>
      <c r="KU219" s="30">
        <v>7889</v>
      </c>
      <c r="KV219" s="30">
        <v>14399</v>
      </c>
      <c r="KW219" s="30"/>
      <c r="KX219" s="30">
        <v>48</v>
      </c>
      <c r="KY219" s="30"/>
      <c r="KZ219" s="30"/>
      <c r="LA219" s="30"/>
      <c r="LB219" s="30"/>
      <c r="LC219" s="30">
        <v>1373</v>
      </c>
      <c r="LD219" s="30">
        <v>1188</v>
      </c>
      <c r="LE219" s="30"/>
      <c r="LF219" s="30">
        <v>586</v>
      </c>
      <c r="LG219" s="30">
        <v>39</v>
      </c>
      <c r="LH219" s="30">
        <v>4</v>
      </c>
      <c r="LI219" s="30">
        <v>10</v>
      </c>
      <c r="LJ219" s="30">
        <v>1</v>
      </c>
      <c r="LK219" s="30">
        <v>0</v>
      </c>
      <c r="LL219" s="30"/>
      <c r="LM219" s="30"/>
      <c r="LN219" s="30"/>
      <c r="LO219" s="30"/>
      <c r="LP219" s="30"/>
      <c r="LQ219" s="30"/>
      <c r="LR219" s="30"/>
      <c r="LS219" s="30"/>
      <c r="LT219" s="30"/>
      <c r="LU219" s="30"/>
      <c r="LV219" s="30"/>
      <c r="LW219" s="30"/>
      <c r="LX219" s="30"/>
      <c r="LY219" s="30"/>
      <c r="LZ219" s="30">
        <v>1027</v>
      </c>
      <c r="MA219" s="30"/>
      <c r="MB219" s="30"/>
      <c r="MC219" s="30"/>
      <c r="MD219" s="30">
        <v>0</v>
      </c>
      <c r="ME219" s="30">
        <v>0</v>
      </c>
      <c r="MF219" s="30">
        <v>0</v>
      </c>
      <c r="MG219" s="30">
        <v>0</v>
      </c>
      <c r="MH219" s="30"/>
      <c r="MI219" s="30"/>
      <c r="MJ219" s="30"/>
      <c r="MK219" s="30"/>
      <c r="ML219" s="30"/>
      <c r="MM219" s="30"/>
      <c r="MN219" s="30"/>
      <c r="MO219" s="30"/>
      <c r="MP219" s="30"/>
      <c r="MQ219" s="30"/>
      <c r="MR219" s="30"/>
      <c r="MS219" s="30"/>
      <c r="MT219" s="30"/>
      <c r="MU219" s="30"/>
      <c r="MV219" s="2">
        <v>102326</v>
      </c>
      <c r="MW219" s="30">
        <v>39377</v>
      </c>
      <c r="MX219" s="30">
        <v>6426</v>
      </c>
      <c r="MY219" s="30"/>
      <c r="MZ219" s="30">
        <v>3606</v>
      </c>
      <c r="NA219" s="30">
        <v>10072</v>
      </c>
      <c r="NB219" s="30">
        <v>1405</v>
      </c>
      <c r="NC219" s="30">
        <v>4555</v>
      </c>
      <c r="ND219" s="30"/>
      <c r="NE219" s="30">
        <v>0</v>
      </c>
      <c r="NF219" s="30">
        <v>0</v>
      </c>
      <c r="NG219" s="30"/>
      <c r="NH219" s="30"/>
      <c r="NI219" s="30"/>
      <c r="NJ219" s="30"/>
      <c r="NK219" s="30">
        <v>0</v>
      </c>
      <c r="NL219" s="30"/>
      <c r="NM219" s="30"/>
      <c r="NN219" s="30"/>
      <c r="NO219" s="30"/>
      <c r="NP219" s="30"/>
      <c r="NQ219" s="30"/>
      <c r="NR219" s="30"/>
      <c r="NS219" s="30"/>
      <c r="NT219" s="30"/>
      <c r="NU219" s="30"/>
      <c r="NV219" s="30"/>
      <c r="NW219" s="30"/>
      <c r="NX219" s="2">
        <v>65441</v>
      </c>
      <c r="NY219" s="4">
        <v>167767</v>
      </c>
    </row>
    <row r="220" spans="1:389" x14ac:dyDescent="0.25">
      <c r="A220" s="76">
        <v>40817</v>
      </c>
      <c r="B220" s="30">
        <v>64997</v>
      </c>
      <c r="C220" s="30">
        <v>25053</v>
      </c>
      <c r="D220" s="30"/>
      <c r="E220" s="30"/>
      <c r="F220" s="30"/>
      <c r="G220" s="30"/>
      <c r="H220" s="30"/>
      <c r="I220" s="30"/>
      <c r="J220" s="30"/>
      <c r="K220" s="30">
        <v>15074</v>
      </c>
      <c r="L220" s="30">
        <v>37235</v>
      </c>
      <c r="M220" s="30">
        <v>9197</v>
      </c>
      <c r="N220" s="30">
        <v>13629</v>
      </c>
      <c r="O220" s="30"/>
      <c r="P220" s="30">
        <v>37</v>
      </c>
      <c r="Q220" s="30"/>
      <c r="R220" s="30"/>
      <c r="S220" s="30"/>
      <c r="T220" s="30">
        <v>2091</v>
      </c>
      <c r="U220" s="30">
        <v>617</v>
      </c>
      <c r="V220" s="30"/>
      <c r="W220" s="30">
        <v>3114</v>
      </c>
      <c r="X220" s="30">
        <v>225</v>
      </c>
      <c r="Y220" s="30">
        <v>6</v>
      </c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>
        <v>158</v>
      </c>
      <c r="AP220" s="30">
        <v>0</v>
      </c>
      <c r="AQ220" s="30">
        <v>0</v>
      </c>
      <c r="AR220" s="30">
        <v>239</v>
      </c>
      <c r="AS220" s="30"/>
      <c r="AT220" s="30"/>
      <c r="AU220" s="30">
        <v>0</v>
      </c>
      <c r="AV220" s="30">
        <v>0</v>
      </c>
      <c r="AW220" s="30">
        <v>0</v>
      </c>
      <c r="AX220" s="30">
        <v>0</v>
      </c>
      <c r="AY220" s="30">
        <v>0</v>
      </c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">
        <v>171672</v>
      </c>
      <c r="BQ220" s="30">
        <v>25264</v>
      </c>
      <c r="BR220" s="30">
        <v>3645</v>
      </c>
      <c r="BS220" s="30"/>
      <c r="BT220" s="30">
        <v>2205</v>
      </c>
      <c r="BU220" s="30">
        <v>4202</v>
      </c>
      <c r="BV220" s="30">
        <v>821</v>
      </c>
      <c r="BW220" s="30">
        <v>3099</v>
      </c>
      <c r="BX220" s="30"/>
      <c r="BY220" s="30">
        <v>0</v>
      </c>
      <c r="BZ220" s="30">
        <v>0</v>
      </c>
      <c r="CA220" s="30"/>
      <c r="CB220" s="30"/>
      <c r="CC220" s="30"/>
      <c r="CD220" s="30"/>
      <c r="CE220" s="30">
        <v>0</v>
      </c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2">
        <v>39236</v>
      </c>
      <c r="CS220" s="4">
        <v>210908</v>
      </c>
      <c r="CT220" s="30">
        <v>9355</v>
      </c>
      <c r="CU220" s="30">
        <v>3982</v>
      </c>
      <c r="CV220" s="30"/>
      <c r="CW220" s="30"/>
      <c r="CX220" s="30"/>
      <c r="CY220" s="30"/>
      <c r="CZ220" s="30"/>
      <c r="DA220" s="30"/>
      <c r="DB220" s="30"/>
      <c r="DC220" s="30"/>
      <c r="DD220" s="30"/>
      <c r="DE220" s="30">
        <v>1435</v>
      </c>
      <c r="DF220" s="30">
        <v>2944</v>
      </c>
      <c r="DG220" s="30">
        <v>1181</v>
      </c>
      <c r="DH220" s="30">
        <v>1091</v>
      </c>
      <c r="DI220" s="30"/>
      <c r="DJ220" s="30">
        <v>5</v>
      </c>
      <c r="DK220" s="30"/>
      <c r="DL220" s="30"/>
      <c r="DM220" s="30"/>
      <c r="DN220" s="30"/>
      <c r="DO220" s="30">
        <v>274</v>
      </c>
      <c r="DP220" s="30">
        <v>108</v>
      </c>
      <c r="DQ220" s="30"/>
      <c r="DR220" s="30">
        <v>91</v>
      </c>
      <c r="DS220" s="30">
        <v>16</v>
      </c>
      <c r="DT220" s="30">
        <v>0</v>
      </c>
      <c r="DU220" s="30">
        <v>0</v>
      </c>
      <c r="DV220" s="30">
        <v>27</v>
      </c>
      <c r="DW220" s="30"/>
      <c r="DX220" s="30"/>
      <c r="DY220" s="30">
        <v>53</v>
      </c>
      <c r="DZ220" s="30">
        <v>2</v>
      </c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>
        <v>0</v>
      </c>
      <c r="EP220" s="30">
        <v>0</v>
      </c>
      <c r="EQ220" s="30">
        <v>0</v>
      </c>
      <c r="ER220" s="30">
        <v>0</v>
      </c>
      <c r="ES220" s="30">
        <v>0</v>
      </c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2">
        <v>20564</v>
      </c>
      <c r="FI220" s="30">
        <v>2543</v>
      </c>
      <c r="FJ220" s="30">
        <v>514</v>
      </c>
      <c r="FK220" s="30"/>
      <c r="FL220" s="30">
        <v>90</v>
      </c>
      <c r="FM220" s="30">
        <v>365</v>
      </c>
      <c r="FN220" s="30">
        <v>91</v>
      </c>
      <c r="FO220" s="30">
        <v>100</v>
      </c>
      <c r="FP220" s="30"/>
      <c r="FQ220" s="30">
        <v>0</v>
      </c>
      <c r="FR220" s="30">
        <v>0</v>
      </c>
      <c r="FS220" s="30"/>
      <c r="FT220" s="30"/>
      <c r="FU220" s="30"/>
      <c r="FV220" s="30"/>
      <c r="FW220" s="30">
        <v>0</v>
      </c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2">
        <v>3703</v>
      </c>
      <c r="GK220" s="4">
        <v>24267</v>
      </c>
      <c r="GL220" s="105">
        <v>14358783</v>
      </c>
      <c r="GM220" s="30">
        <v>5384748</v>
      </c>
      <c r="GN220" s="30"/>
      <c r="GO220" s="30"/>
      <c r="GP220" s="30"/>
      <c r="GQ220" s="30"/>
      <c r="GR220" s="30"/>
      <c r="GS220" s="30"/>
      <c r="GT220" s="30"/>
      <c r="GU220" s="30"/>
      <c r="GV220" s="30"/>
      <c r="GW220" s="30">
        <v>3051159</v>
      </c>
      <c r="GX220" s="30">
        <v>5268274</v>
      </c>
      <c r="GY220" s="30">
        <v>1912109</v>
      </c>
      <c r="GZ220" s="30">
        <v>1170241</v>
      </c>
      <c r="HA220" s="30"/>
      <c r="HB220" s="30">
        <v>9550</v>
      </c>
      <c r="HC220" s="30"/>
      <c r="HD220" s="30"/>
      <c r="HE220" s="30"/>
      <c r="HF220" s="30"/>
      <c r="HG220" s="30">
        <v>282734</v>
      </c>
      <c r="HH220" s="30">
        <v>77073</v>
      </c>
      <c r="HI220" s="30"/>
      <c r="HJ220" s="30">
        <v>217214</v>
      </c>
      <c r="HK220" s="30">
        <v>28956</v>
      </c>
      <c r="HL220" s="30">
        <v>442</v>
      </c>
      <c r="HM220" s="30">
        <v>59198</v>
      </c>
      <c r="HN220" s="30">
        <v>0</v>
      </c>
      <c r="HO220" s="30">
        <v>0</v>
      </c>
      <c r="HP220" s="30">
        <v>23815</v>
      </c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>
        <v>0</v>
      </c>
      <c r="IH220" s="30">
        <v>0</v>
      </c>
      <c r="II220" s="30">
        <v>0</v>
      </c>
      <c r="IJ220" s="30">
        <v>0</v>
      </c>
      <c r="IK220" s="30">
        <v>0</v>
      </c>
      <c r="IL220" s="30"/>
      <c r="IM220" s="30"/>
      <c r="IN220" s="30"/>
      <c r="IO220" s="30"/>
      <c r="IP220" s="30"/>
      <c r="IQ220" s="30"/>
      <c r="IR220" s="30"/>
      <c r="IS220" s="30"/>
      <c r="IT220" s="30"/>
      <c r="IU220" s="30"/>
      <c r="IV220" s="30"/>
      <c r="IW220" s="30"/>
      <c r="IX220" s="30"/>
      <c r="IY220" s="30"/>
      <c r="IZ220" s="2">
        <v>31844296</v>
      </c>
      <c r="JA220" s="30">
        <v>540413</v>
      </c>
      <c r="JB220" s="30">
        <v>80509</v>
      </c>
      <c r="JC220" s="30"/>
      <c r="JD220" s="30"/>
      <c r="JE220" s="30">
        <v>38557</v>
      </c>
      <c r="JF220" s="30">
        <v>12316</v>
      </c>
      <c r="JG220" s="30">
        <v>5729</v>
      </c>
      <c r="JH220" s="30">
        <v>32356</v>
      </c>
      <c r="JI220" s="30"/>
      <c r="JJ220" s="30"/>
      <c r="JK220" s="30"/>
      <c r="JL220" s="30">
        <v>0</v>
      </c>
      <c r="JM220" s="30">
        <v>0</v>
      </c>
      <c r="JN220" s="30">
        <v>0</v>
      </c>
      <c r="JO220" s="30"/>
      <c r="JP220" s="30">
        <v>0</v>
      </c>
      <c r="JQ220" s="30"/>
      <c r="JR220" s="30"/>
      <c r="JS220" s="30"/>
      <c r="JT220" s="30"/>
      <c r="JU220" s="30"/>
      <c r="JV220" s="30"/>
      <c r="JW220" s="30"/>
      <c r="JX220" s="30"/>
      <c r="JY220" s="30"/>
      <c r="JZ220" s="30"/>
      <c r="KA220" s="30"/>
      <c r="KB220" s="30"/>
      <c r="KC220" s="30"/>
      <c r="KD220" s="30"/>
      <c r="KE220" s="30"/>
      <c r="KF220" s="2">
        <v>709880</v>
      </c>
      <c r="KG220" s="4">
        <v>32554176</v>
      </c>
      <c r="KH220" s="30">
        <v>33507</v>
      </c>
      <c r="KI220" s="30">
        <v>18920</v>
      </c>
      <c r="KJ220" s="30"/>
      <c r="KK220" s="30"/>
      <c r="KL220" s="30"/>
      <c r="KM220" s="30"/>
      <c r="KN220" s="30"/>
      <c r="KO220" s="30"/>
      <c r="KP220" s="30"/>
      <c r="KQ220" s="30"/>
      <c r="KR220" s="30"/>
      <c r="KS220" s="30">
        <v>11933</v>
      </c>
      <c r="KT220" s="12">
        <v>17250</v>
      </c>
      <c r="KU220" s="30">
        <v>6885</v>
      </c>
      <c r="KV220" s="30">
        <v>15305</v>
      </c>
      <c r="KW220" s="30"/>
      <c r="KX220" s="30">
        <v>28</v>
      </c>
      <c r="KY220" s="30"/>
      <c r="KZ220" s="30"/>
      <c r="LA220" s="30"/>
      <c r="LB220" s="30"/>
      <c r="LC220" s="30">
        <v>787</v>
      </c>
      <c r="LD220" s="30">
        <v>627</v>
      </c>
      <c r="LE220" s="30"/>
      <c r="LF220" s="30">
        <v>338</v>
      </c>
      <c r="LG220" s="30">
        <v>61</v>
      </c>
      <c r="LH220" s="30">
        <v>2</v>
      </c>
      <c r="LI220" s="30">
        <v>34</v>
      </c>
      <c r="LJ220" s="30">
        <v>1</v>
      </c>
      <c r="LK220" s="30">
        <v>0</v>
      </c>
      <c r="LL220" s="30"/>
      <c r="LM220" s="30"/>
      <c r="LN220" s="30"/>
      <c r="LO220" s="30"/>
      <c r="LP220" s="30"/>
      <c r="LQ220" s="30"/>
      <c r="LR220" s="30"/>
      <c r="LS220" s="30"/>
      <c r="LT220" s="30"/>
      <c r="LU220" s="30"/>
      <c r="LV220" s="30"/>
      <c r="LW220" s="30"/>
      <c r="LX220" s="30"/>
      <c r="LY220" s="30"/>
      <c r="LZ220" s="30">
        <v>1019</v>
      </c>
      <c r="MA220" s="30"/>
      <c r="MB220" s="30"/>
      <c r="MC220" s="30"/>
      <c r="MD220" s="30">
        <v>0</v>
      </c>
      <c r="ME220" s="30">
        <v>0</v>
      </c>
      <c r="MF220" s="30">
        <v>0</v>
      </c>
      <c r="MG220" s="30">
        <v>0</v>
      </c>
      <c r="MH220" s="30"/>
      <c r="MI220" s="30"/>
      <c r="MJ220" s="30"/>
      <c r="MK220" s="30"/>
      <c r="ML220" s="30"/>
      <c r="MM220" s="30"/>
      <c r="MN220" s="30"/>
      <c r="MO220" s="30"/>
      <c r="MP220" s="30"/>
      <c r="MQ220" s="30"/>
      <c r="MR220" s="30"/>
      <c r="MS220" s="30"/>
      <c r="MT220" s="30"/>
      <c r="MU220" s="30"/>
      <c r="MV220" s="2">
        <v>106697</v>
      </c>
      <c r="MW220" s="30">
        <v>46356</v>
      </c>
      <c r="MX220" s="30">
        <v>7848</v>
      </c>
      <c r="MY220" s="30"/>
      <c r="MZ220" s="30">
        <v>2221</v>
      </c>
      <c r="NA220" s="30">
        <v>9916</v>
      </c>
      <c r="NB220" s="30">
        <v>1174</v>
      </c>
      <c r="NC220" s="30">
        <v>6434</v>
      </c>
      <c r="ND220" s="30"/>
      <c r="NE220" s="30">
        <v>0</v>
      </c>
      <c r="NF220" s="30">
        <v>0</v>
      </c>
      <c r="NG220" s="30"/>
      <c r="NH220" s="30"/>
      <c r="NI220" s="30"/>
      <c r="NJ220" s="30"/>
      <c r="NK220" s="30">
        <v>0</v>
      </c>
      <c r="NL220" s="30"/>
      <c r="NM220" s="30"/>
      <c r="NN220" s="30"/>
      <c r="NO220" s="30"/>
      <c r="NP220" s="30"/>
      <c r="NQ220" s="30"/>
      <c r="NR220" s="30"/>
      <c r="NS220" s="30"/>
      <c r="NT220" s="30"/>
      <c r="NU220" s="30"/>
      <c r="NV220" s="30"/>
      <c r="NW220" s="30"/>
      <c r="NX220" s="2">
        <v>73949</v>
      </c>
      <c r="NY220" s="4">
        <v>180646</v>
      </c>
    </row>
    <row r="221" spans="1:389" x14ac:dyDescent="0.25">
      <c r="A221" s="76">
        <v>40848</v>
      </c>
      <c r="B221" s="30">
        <v>92284</v>
      </c>
      <c r="C221" s="30">
        <v>48062</v>
      </c>
      <c r="D221" s="30"/>
      <c r="E221" s="30"/>
      <c r="F221" s="30"/>
      <c r="G221" s="30"/>
      <c r="H221" s="30"/>
      <c r="I221" s="30"/>
      <c r="J221" s="30"/>
      <c r="K221" s="30">
        <v>13941</v>
      </c>
      <c r="L221" s="30">
        <v>61311</v>
      </c>
      <c r="M221" s="30">
        <v>14517</v>
      </c>
      <c r="N221" s="30">
        <v>26841</v>
      </c>
      <c r="O221" s="30"/>
      <c r="P221" s="30">
        <v>42</v>
      </c>
      <c r="Q221" s="30"/>
      <c r="R221" s="30"/>
      <c r="S221" s="30"/>
      <c r="T221" s="30">
        <v>1964</v>
      </c>
      <c r="U221" s="30">
        <v>196</v>
      </c>
      <c r="V221" s="30"/>
      <c r="W221" s="30">
        <v>6735</v>
      </c>
      <c r="X221" s="30">
        <v>376</v>
      </c>
      <c r="Y221" s="30">
        <v>4</v>
      </c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>
        <v>18</v>
      </c>
      <c r="AP221" s="30">
        <v>1</v>
      </c>
      <c r="AQ221" s="30">
        <v>0</v>
      </c>
      <c r="AR221" s="30">
        <v>527</v>
      </c>
      <c r="AS221" s="30"/>
      <c r="AT221" s="30"/>
      <c r="AU221" s="30">
        <v>0</v>
      </c>
      <c r="AV221" s="30">
        <v>0</v>
      </c>
      <c r="AW221" s="30">
        <v>0</v>
      </c>
      <c r="AX221" s="30">
        <v>0</v>
      </c>
      <c r="AY221" s="30">
        <v>0</v>
      </c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">
        <v>266819</v>
      </c>
      <c r="BQ221" s="30">
        <v>21841</v>
      </c>
      <c r="BR221" s="30">
        <v>7161</v>
      </c>
      <c r="BS221" s="30"/>
      <c r="BT221" s="30">
        <v>459</v>
      </c>
      <c r="BU221" s="30">
        <v>7068</v>
      </c>
      <c r="BV221" s="30">
        <v>442</v>
      </c>
      <c r="BW221" s="30">
        <v>512</v>
      </c>
      <c r="BX221" s="30"/>
      <c r="BY221" s="30">
        <v>0</v>
      </c>
      <c r="BZ221" s="30">
        <v>0</v>
      </c>
      <c r="CA221" s="30"/>
      <c r="CB221" s="30"/>
      <c r="CC221" s="30"/>
      <c r="CD221" s="30"/>
      <c r="CE221" s="30">
        <v>0</v>
      </c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2">
        <v>37483</v>
      </c>
      <c r="CS221" s="4">
        <v>304302</v>
      </c>
      <c r="CT221" s="30">
        <v>12016</v>
      </c>
      <c r="CU221" s="30">
        <v>4981</v>
      </c>
      <c r="CV221" s="30"/>
      <c r="CW221" s="30"/>
      <c r="CX221" s="30"/>
      <c r="CY221" s="30"/>
      <c r="CZ221" s="30"/>
      <c r="DA221" s="30"/>
      <c r="DB221" s="30"/>
      <c r="DC221" s="30"/>
      <c r="DD221" s="30"/>
      <c r="DE221" s="30">
        <v>1424</v>
      </c>
      <c r="DF221" s="30">
        <v>4116</v>
      </c>
      <c r="DG221" s="30">
        <v>1074</v>
      </c>
      <c r="DH221" s="30">
        <v>1088</v>
      </c>
      <c r="DI221" s="30"/>
      <c r="DJ221" s="30">
        <v>4</v>
      </c>
      <c r="DK221" s="30"/>
      <c r="DL221" s="30"/>
      <c r="DM221" s="30"/>
      <c r="DN221" s="30"/>
      <c r="DO221" s="30">
        <v>231</v>
      </c>
      <c r="DP221" s="30">
        <v>41</v>
      </c>
      <c r="DQ221" s="30"/>
      <c r="DR221" s="30">
        <v>105</v>
      </c>
      <c r="DS221" s="30">
        <v>2</v>
      </c>
      <c r="DT221" s="30">
        <v>1</v>
      </c>
      <c r="DU221" s="30">
        <v>0</v>
      </c>
      <c r="DV221" s="30">
        <v>52</v>
      </c>
      <c r="DW221" s="30"/>
      <c r="DX221" s="30"/>
      <c r="DY221" s="30">
        <v>94</v>
      </c>
      <c r="DZ221" s="30">
        <v>2</v>
      </c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>
        <v>0</v>
      </c>
      <c r="EP221" s="30">
        <v>0</v>
      </c>
      <c r="EQ221" s="30">
        <v>0</v>
      </c>
      <c r="ER221" s="30">
        <v>0</v>
      </c>
      <c r="ES221" s="30">
        <v>0</v>
      </c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2">
        <v>25231</v>
      </c>
      <c r="FI221" s="30">
        <v>2375</v>
      </c>
      <c r="FJ221" s="30">
        <v>594</v>
      </c>
      <c r="FK221" s="30"/>
      <c r="FL221" s="30">
        <v>27</v>
      </c>
      <c r="FM221" s="30">
        <v>273</v>
      </c>
      <c r="FN221" s="30">
        <v>104</v>
      </c>
      <c r="FO221" s="30">
        <v>38</v>
      </c>
      <c r="FP221" s="30"/>
      <c r="FQ221" s="30">
        <v>0</v>
      </c>
      <c r="FR221" s="30">
        <v>0</v>
      </c>
      <c r="FS221" s="30"/>
      <c r="FT221" s="30"/>
      <c r="FU221" s="30"/>
      <c r="FV221" s="30"/>
      <c r="FW221" s="30">
        <v>0</v>
      </c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2">
        <v>3411</v>
      </c>
      <c r="GK221" s="4">
        <v>28642</v>
      </c>
      <c r="GL221" s="105">
        <v>21830366</v>
      </c>
      <c r="GM221" s="30">
        <v>10945991</v>
      </c>
      <c r="GN221" s="30"/>
      <c r="GO221" s="30"/>
      <c r="GP221" s="30"/>
      <c r="GQ221" s="30"/>
      <c r="GR221" s="30"/>
      <c r="GS221" s="30"/>
      <c r="GT221" s="30"/>
      <c r="GU221" s="30"/>
      <c r="GV221" s="30"/>
      <c r="GW221" s="30">
        <v>2872524</v>
      </c>
      <c r="GX221" s="30">
        <v>8490225</v>
      </c>
      <c r="GY221" s="30">
        <v>3140011</v>
      </c>
      <c r="GZ221" s="30">
        <v>2272307</v>
      </c>
      <c r="HA221" s="30"/>
      <c r="HB221" s="30">
        <v>11426</v>
      </c>
      <c r="HC221" s="30"/>
      <c r="HD221" s="30"/>
      <c r="HE221" s="30"/>
      <c r="HF221" s="30"/>
      <c r="HG221" s="30">
        <v>280992</v>
      </c>
      <c r="HH221" s="30">
        <v>25939</v>
      </c>
      <c r="HI221" s="30"/>
      <c r="HJ221" s="30">
        <v>527892</v>
      </c>
      <c r="HK221" s="30">
        <v>50640</v>
      </c>
      <c r="HL221" s="30">
        <v>288</v>
      </c>
      <c r="HM221" s="30">
        <v>6683</v>
      </c>
      <c r="HN221" s="30">
        <v>270</v>
      </c>
      <c r="HO221" s="30">
        <v>0</v>
      </c>
      <c r="HP221" s="30">
        <v>49354</v>
      </c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>
        <v>0</v>
      </c>
      <c r="IH221" s="30">
        <v>0</v>
      </c>
      <c r="II221" s="30">
        <v>0</v>
      </c>
      <c r="IJ221" s="30">
        <v>0</v>
      </c>
      <c r="IK221" s="30">
        <v>0</v>
      </c>
      <c r="IL221" s="30"/>
      <c r="IM221" s="30"/>
      <c r="IN221" s="30"/>
      <c r="IO221" s="30"/>
      <c r="IP221" s="30"/>
      <c r="IQ221" s="30"/>
      <c r="IR221" s="30"/>
      <c r="IS221" s="30"/>
      <c r="IT221" s="30"/>
      <c r="IU221" s="30"/>
      <c r="IV221" s="30"/>
      <c r="IW221" s="30"/>
      <c r="IX221" s="30"/>
      <c r="IY221" s="30"/>
      <c r="IZ221" s="2">
        <v>50504908</v>
      </c>
      <c r="JA221" s="30">
        <v>202724</v>
      </c>
      <c r="JB221" s="30">
        <v>83938</v>
      </c>
      <c r="JC221" s="30"/>
      <c r="JD221" s="30"/>
      <c r="JE221" s="30">
        <v>4380</v>
      </c>
      <c r="JF221" s="30">
        <v>30176</v>
      </c>
      <c r="JG221" s="30">
        <v>5629</v>
      </c>
      <c r="JH221" s="30">
        <v>2821</v>
      </c>
      <c r="JI221" s="30"/>
      <c r="JJ221" s="30"/>
      <c r="JK221" s="30"/>
      <c r="JL221" s="30">
        <v>0</v>
      </c>
      <c r="JM221" s="30">
        <v>0</v>
      </c>
      <c r="JN221" s="30">
        <v>0</v>
      </c>
      <c r="JO221" s="30"/>
      <c r="JP221" s="30">
        <v>0</v>
      </c>
      <c r="JQ221" s="30"/>
      <c r="JR221" s="30"/>
      <c r="JS221" s="30"/>
      <c r="JT221" s="30"/>
      <c r="JU221" s="30"/>
      <c r="JV221" s="30"/>
      <c r="JW221" s="30"/>
      <c r="JX221" s="30"/>
      <c r="JY221" s="30"/>
      <c r="JZ221" s="30"/>
      <c r="KA221" s="30"/>
      <c r="KB221" s="30"/>
      <c r="KC221" s="30"/>
      <c r="KD221" s="30"/>
      <c r="KE221" s="30"/>
      <c r="KF221" s="2">
        <v>329668</v>
      </c>
      <c r="KG221" s="4">
        <v>50834576</v>
      </c>
      <c r="KH221" s="30">
        <v>30353</v>
      </c>
      <c r="KI221" s="30">
        <v>16748</v>
      </c>
      <c r="KJ221" s="30"/>
      <c r="KK221" s="30"/>
      <c r="KL221" s="30"/>
      <c r="KM221" s="30"/>
      <c r="KN221" s="30"/>
      <c r="KO221" s="30"/>
      <c r="KP221" s="30"/>
      <c r="KQ221" s="30"/>
      <c r="KR221" s="30"/>
      <c r="KS221" s="11">
        <v>8573</v>
      </c>
      <c r="KT221" s="12">
        <v>18572</v>
      </c>
      <c r="KU221" s="30">
        <v>5171</v>
      </c>
      <c r="KV221" s="30">
        <v>13268</v>
      </c>
      <c r="KW221" s="30"/>
      <c r="KX221" s="30">
        <v>18</v>
      </c>
      <c r="KY221" s="30"/>
      <c r="KZ221" s="30"/>
      <c r="LA221" s="30"/>
      <c r="LB221" s="30"/>
      <c r="LC221" s="30">
        <v>766</v>
      </c>
      <c r="LD221" s="30">
        <v>599</v>
      </c>
      <c r="LE221" s="30"/>
      <c r="LF221" s="30">
        <v>1389</v>
      </c>
      <c r="LG221" s="30">
        <v>74</v>
      </c>
      <c r="LH221" s="30">
        <v>2</v>
      </c>
      <c r="LI221" s="30">
        <v>51</v>
      </c>
      <c r="LJ221" s="30">
        <v>0</v>
      </c>
      <c r="LK221" s="30">
        <v>0</v>
      </c>
      <c r="LL221" s="30"/>
      <c r="LM221" s="30"/>
      <c r="LN221" s="30"/>
      <c r="LO221" s="30"/>
      <c r="LP221" s="30"/>
      <c r="LQ221" s="30"/>
      <c r="LR221" s="30"/>
      <c r="LS221" s="30"/>
      <c r="LT221" s="30"/>
      <c r="LU221" s="30"/>
      <c r="LV221" s="30"/>
      <c r="LW221" s="30"/>
      <c r="LX221" s="30"/>
      <c r="LY221" s="30"/>
      <c r="LZ221" s="30">
        <v>909</v>
      </c>
      <c r="MA221" s="30"/>
      <c r="MB221" s="30"/>
      <c r="MC221" s="30"/>
      <c r="MD221" s="30">
        <v>0</v>
      </c>
      <c r="ME221" s="30">
        <v>0</v>
      </c>
      <c r="MF221" s="30">
        <v>0</v>
      </c>
      <c r="MG221" s="30">
        <v>0</v>
      </c>
      <c r="MH221" s="30"/>
      <c r="MI221" s="30"/>
      <c r="MJ221" s="30"/>
      <c r="MK221" s="30"/>
      <c r="ML221" s="30"/>
      <c r="MM221" s="30"/>
      <c r="MN221" s="30"/>
      <c r="MO221" s="30"/>
      <c r="MP221" s="30"/>
      <c r="MQ221" s="30"/>
      <c r="MR221" s="30"/>
      <c r="MS221" s="30"/>
      <c r="MT221" s="30"/>
      <c r="MU221" s="30"/>
      <c r="MV221" s="2">
        <v>96493</v>
      </c>
      <c r="MW221" s="30">
        <v>28772</v>
      </c>
      <c r="MX221" s="30">
        <v>11627</v>
      </c>
      <c r="MY221" s="30"/>
      <c r="MZ221" s="30">
        <v>541</v>
      </c>
      <c r="NA221" s="30">
        <v>3555</v>
      </c>
      <c r="NB221" s="30">
        <v>810</v>
      </c>
      <c r="NC221" s="30">
        <v>4339</v>
      </c>
      <c r="ND221" s="30"/>
      <c r="NE221" s="30">
        <v>0</v>
      </c>
      <c r="NF221" s="30">
        <v>0</v>
      </c>
      <c r="NG221" s="30"/>
      <c r="NH221" s="30"/>
      <c r="NI221" s="30"/>
      <c r="NJ221" s="30"/>
      <c r="NK221" s="30">
        <v>0</v>
      </c>
      <c r="NL221" s="30"/>
      <c r="NM221" s="30"/>
      <c r="NN221" s="30"/>
      <c r="NO221" s="30"/>
      <c r="NP221" s="30"/>
      <c r="NQ221" s="30"/>
      <c r="NR221" s="30"/>
      <c r="NS221" s="30"/>
      <c r="NT221" s="30"/>
      <c r="NU221" s="30"/>
      <c r="NV221" s="30"/>
      <c r="NW221" s="30"/>
      <c r="NX221" s="2">
        <v>49644</v>
      </c>
      <c r="NY221" s="4">
        <v>146137</v>
      </c>
    </row>
    <row r="222" spans="1:389" x14ac:dyDescent="0.25">
      <c r="A222" s="76">
        <v>40878</v>
      </c>
      <c r="B222" s="30">
        <v>60726</v>
      </c>
      <c r="C222" s="30">
        <v>27435</v>
      </c>
      <c r="D222" s="30"/>
      <c r="E222" s="30"/>
      <c r="F222" s="30"/>
      <c r="G222" s="30"/>
      <c r="H222" s="30"/>
      <c r="I222" s="30"/>
      <c r="J222" s="30"/>
      <c r="K222" s="30">
        <v>7333</v>
      </c>
      <c r="L222" s="30">
        <v>37556</v>
      </c>
      <c r="M222" s="30">
        <v>7270</v>
      </c>
      <c r="N222" s="30">
        <v>9776</v>
      </c>
      <c r="O222" s="30"/>
      <c r="P222" s="30">
        <v>7</v>
      </c>
      <c r="Q222" s="30"/>
      <c r="R222" s="30"/>
      <c r="S222" s="30"/>
      <c r="T222" s="30">
        <v>1185</v>
      </c>
      <c r="U222" s="30">
        <v>534</v>
      </c>
      <c r="V222" s="30"/>
      <c r="W222" s="30">
        <v>833</v>
      </c>
      <c r="X222" s="30">
        <v>56</v>
      </c>
      <c r="Y222" s="30">
        <v>0</v>
      </c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>
        <v>8</v>
      </c>
      <c r="AP222" s="30">
        <v>0</v>
      </c>
      <c r="AQ222" s="30">
        <v>0</v>
      </c>
      <c r="AR222" s="30">
        <v>232</v>
      </c>
      <c r="AS222" s="30"/>
      <c r="AT222" s="30"/>
      <c r="AU222" s="30">
        <v>0</v>
      </c>
      <c r="AV222" s="30">
        <v>0</v>
      </c>
      <c r="AW222" s="30">
        <v>0</v>
      </c>
      <c r="AX222" s="30">
        <v>0</v>
      </c>
      <c r="AY222" s="30">
        <v>0</v>
      </c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">
        <v>152951</v>
      </c>
      <c r="BQ222" s="30">
        <v>14756</v>
      </c>
      <c r="BR222" s="30">
        <v>4899</v>
      </c>
      <c r="BS222" s="30"/>
      <c r="BT222" s="30">
        <v>147</v>
      </c>
      <c r="BU222" s="30">
        <v>3378</v>
      </c>
      <c r="BV222" s="30">
        <v>831</v>
      </c>
      <c r="BW222" s="30">
        <v>3272</v>
      </c>
      <c r="BX222" s="30"/>
      <c r="BY222" s="30">
        <v>0</v>
      </c>
      <c r="BZ222" s="30">
        <v>0</v>
      </c>
      <c r="CA222" s="30"/>
      <c r="CB222" s="30"/>
      <c r="CC222" s="30"/>
      <c r="CD222" s="30"/>
      <c r="CE222" s="30">
        <v>0</v>
      </c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2">
        <v>27283</v>
      </c>
      <c r="CS222" s="4">
        <v>180234</v>
      </c>
      <c r="CT222" s="30">
        <v>8105</v>
      </c>
      <c r="CU222" s="30">
        <v>3585</v>
      </c>
      <c r="CV222" s="30"/>
      <c r="CW222" s="30"/>
      <c r="CX222" s="30"/>
      <c r="CY222" s="30"/>
      <c r="CZ222" s="30"/>
      <c r="DA222" s="30"/>
      <c r="DB222" s="30"/>
      <c r="DC222" s="30"/>
      <c r="DD222" s="30"/>
      <c r="DE222" s="30">
        <v>975</v>
      </c>
      <c r="DF222" s="30">
        <v>3583</v>
      </c>
      <c r="DG222" s="30">
        <v>566</v>
      </c>
      <c r="DH222" s="30">
        <v>661</v>
      </c>
      <c r="DI222" s="30"/>
      <c r="DJ222" s="30">
        <v>2</v>
      </c>
      <c r="DK222" s="30"/>
      <c r="DL222" s="30"/>
      <c r="DM222" s="30"/>
      <c r="DN222" s="30"/>
      <c r="DO222" s="30">
        <v>120</v>
      </c>
      <c r="DP222" s="30">
        <v>100</v>
      </c>
      <c r="DQ222" s="30"/>
      <c r="DR222" s="30">
        <v>53</v>
      </c>
      <c r="DS222" s="30">
        <v>4</v>
      </c>
      <c r="DT222" s="30">
        <v>0</v>
      </c>
      <c r="DU222" s="30">
        <v>0</v>
      </c>
      <c r="DV222" s="30">
        <v>32</v>
      </c>
      <c r="DW222" s="30"/>
      <c r="DX222" s="30"/>
      <c r="DY222" s="30">
        <v>30</v>
      </c>
      <c r="DZ222" s="30">
        <v>0</v>
      </c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>
        <v>0</v>
      </c>
      <c r="EP222" s="30">
        <v>0</v>
      </c>
      <c r="EQ222" s="30">
        <v>0</v>
      </c>
      <c r="ER222" s="30">
        <v>0</v>
      </c>
      <c r="ES222" s="30">
        <v>0</v>
      </c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2">
        <v>17816</v>
      </c>
      <c r="FI222" s="30">
        <v>1467</v>
      </c>
      <c r="FJ222" s="30">
        <v>375</v>
      </c>
      <c r="FK222" s="30"/>
      <c r="FL222" s="30">
        <v>10</v>
      </c>
      <c r="FM222" s="30">
        <v>163</v>
      </c>
      <c r="FN222" s="30">
        <v>93</v>
      </c>
      <c r="FO222" s="30">
        <v>60</v>
      </c>
      <c r="FP222" s="30"/>
      <c r="FQ222" s="30">
        <v>0</v>
      </c>
      <c r="FR222" s="30">
        <v>0</v>
      </c>
      <c r="FS222" s="30"/>
      <c r="FT222" s="30"/>
      <c r="FU222" s="30"/>
      <c r="FV222" s="30"/>
      <c r="FW222" s="30">
        <v>0</v>
      </c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2">
        <v>2168</v>
      </c>
      <c r="GK222" s="4">
        <v>19984</v>
      </c>
      <c r="GL222" s="105">
        <v>14029391</v>
      </c>
      <c r="GM222" s="30">
        <v>6259294</v>
      </c>
      <c r="GN222" s="30"/>
      <c r="GO222" s="30"/>
      <c r="GP222" s="30"/>
      <c r="GQ222" s="30"/>
      <c r="GR222" s="30"/>
      <c r="GS222" s="30"/>
      <c r="GT222" s="30"/>
      <c r="GU222" s="30"/>
      <c r="GV222" s="30"/>
      <c r="GW222" s="30">
        <v>1481287</v>
      </c>
      <c r="GX222" s="30">
        <v>5046558</v>
      </c>
      <c r="GY222" s="30">
        <v>1553053</v>
      </c>
      <c r="GZ222" s="30">
        <v>811481</v>
      </c>
      <c r="HA222" s="30"/>
      <c r="HB222" s="30">
        <v>1730</v>
      </c>
      <c r="HC222" s="30"/>
      <c r="HD222" s="30"/>
      <c r="HE222" s="30"/>
      <c r="HF222" s="30"/>
      <c r="HG222" s="30">
        <v>162695</v>
      </c>
      <c r="HH222" s="30">
        <v>63918</v>
      </c>
      <c r="HI222" s="30"/>
      <c r="HJ222" s="30">
        <v>67743</v>
      </c>
      <c r="HK222" s="30">
        <v>6766</v>
      </c>
      <c r="HL222" s="30">
        <v>0</v>
      </c>
      <c r="HM222" s="30">
        <v>2881</v>
      </c>
      <c r="HN222" s="30">
        <v>0</v>
      </c>
      <c r="HO222" s="30">
        <v>0</v>
      </c>
      <c r="HP222" s="30">
        <v>23274</v>
      </c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>
        <v>0</v>
      </c>
      <c r="IH222" s="30">
        <v>0</v>
      </c>
      <c r="II222" s="30">
        <v>0</v>
      </c>
      <c r="IJ222" s="30">
        <v>0</v>
      </c>
      <c r="IK222" s="30">
        <v>0</v>
      </c>
      <c r="IL222" s="30"/>
      <c r="IM222" s="30"/>
      <c r="IN222" s="30"/>
      <c r="IO222" s="30"/>
      <c r="IP222" s="30"/>
      <c r="IQ222" s="30"/>
      <c r="IR222" s="30"/>
      <c r="IS222" s="30"/>
      <c r="IT222" s="30"/>
      <c r="IU222" s="30"/>
      <c r="IV222" s="30"/>
      <c r="IW222" s="30"/>
      <c r="IX222" s="30"/>
      <c r="IY222" s="30"/>
      <c r="IZ222" s="2">
        <v>29510071</v>
      </c>
      <c r="JA222" s="30">
        <v>159950</v>
      </c>
      <c r="JB222" s="30">
        <v>54803</v>
      </c>
      <c r="JC222" s="30"/>
      <c r="JD222" s="30"/>
      <c r="JE222" s="30">
        <v>404</v>
      </c>
      <c r="JF222" s="30">
        <v>8864</v>
      </c>
      <c r="JG222" s="30">
        <v>10313</v>
      </c>
      <c r="JH222" s="30">
        <v>24727</v>
      </c>
      <c r="JI222" s="30"/>
      <c r="JJ222" s="30"/>
      <c r="JK222" s="30"/>
      <c r="JL222" s="30">
        <v>0</v>
      </c>
      <c r="JM222" s="30">
        <v>0</v>
      </c>
      <c r="JN222" s="30">
        <v>0</v>
      </c>
      <c r="JO222" s="30"/>
      <c r="JP222" s="30">
        <v>0</v>
      </c>
      <c r="JQ222" s="30"/>
      <c r="JR222" s="30"/>
      <c r="JS222" s="30"/>
      <c r="JT222" s="30"/>
      <c r="JU222" s="30"/>
      <c r="JV222" s="30"/>
      <c r="JW222" s="30"/>
      <c r="JX222" s="30"/>
      <c r="JY222" s="30"/>
      <c r="JZ222" s="30"/>
      <c r="KA222" s="30"/>
      <c r="KB222" s="30"/>
      <c r="KC222" s="30"/>
      <c r="KD222" s="30"/>
      <c r="KE222" s="30"/>
      <c r="KF222" s="2">
        <v>259061</v>
      </c>
      <c r="KG222" s="4">
        <v>29769132</v>
      </c>
      <c r="KH222" s="30">
        <v>26554</v>
      </c>
      <c r="KI222" s="30">
        <v>15530</v>
      </c>
      <c r="KJ222" s="30"/>
      <c r="KK222" s="30"/>
      <c r="KL222" s="30"/>
      <c r="KM222" s="30"/>
      <c r="KN222" s="30"/>
      <c r="KO222" s="30"/>
      <c r="KP222" s="30"/>
      <c r="KQ222" s="30"/>
      <c r="KR222" s="30"/>
      <c r="KS222" s="30">
        <v>8013</v>
      </c>
      <c r="KT222" s="12">
        <v>19458</v>
      </c>
      <c r="KU222" s="30">
        <v>4617</v>
      </c>
      <c r="KV222" s="30">
        <v>14661</v>
      </c>
      <c r="KW222" s="30"/>
      <c r="KX222" s="30">
        <v>13</v>
      </c>
      <c r="KY222" s="30"/>
      <c r="KZ222" s="30"/>
      <c r="LA222" s="30"/>
      <c r="LB222" s="30"/>
      <c r="LC222" s="30">
        <v>670</v>
      </c>
      <c r="LD222" s="30">
        <v>895</v>
      </c>
      <c r="LE222" s="30"/>
      <c r="LF222" s="30">
        <v>987</v>
      </c>
      <c r="LG222" s="30">
        <v>72</v>
      </c>
      <c r="LH222" s="30">
        <v>2</v>
      </c>
      <c r="LI222" s="30">
        <v>54</v>
      </c>
      <c r="LJ222" s="30">
        <v>0</v>
      </c>
      <c r="LK222" s="30">
        <v>0</v>
      </c>
      <c r="LL222" s="30"/>
      <c r="LM222" s="30"/>
      <c r="LN222" s="30"/>
      <c r="LO222" s="30"/>
      <c r="LP222" s="30"/>
      <c r="LQ222" s="30"/>
      <c r="LR222" s="30"/>
      <c r="LS222" s="30"/>
      <c r="LT222" s="30"/>
      <c r="LU222" s="30"/>
      <c r="LV222" s="30"/>
      <c r="LW222" s="30"/>
      <c r="LX222" s="30"/>
      <c r="LY222" s="30"/>
      <c r="LZ222" s="30">
        <v>996</v>
      </c>
      <c r="MA222" s="30"/>
      <c r="MB222" s="30"/>
      <c r="MC222" s="30"/>
      <c r="MD222" s="30">
        <v>0</v>
      </c>
      <c r="ME222" s="30">
        <v>0</v>
      </c>
      <c r="MF222" s="30">
        <v>0</v>
      </c>
      <c r="MG222" s="30">
        <v>0</v>
      </c>
      <c r="MH222" s="30"/>
      <c r="MI222" s="30"/>
      <c r="MJ222" s="30"/>
      <c r="MK222" s="30"/>
      <c r="ML222" s="30"/>
      <c r="MM222" s="30"/>
      <c r="MN222" s="30"/>
      <c r="MO222" s="30"/>
      <c r="MP222" s="30"/>
      <c r="MQ222" s="30"/>
      <c r="MR222" s="30"/>
      <c r="MS222" s="30"/>
      <c r="MT222" s="30"/>
      <c r="MU222" s="30"/>
      <c r="MV222" s="2">
        <v>92522</v>
      </c>
      <c r="MW222" s="30">
        <v>36628</v>
      </c>
      <c r="MX222" s="30">
        <v>14305</v>
      </c>
      <c r="MY222" s="30"/>
      <c r="MZ222" s="30">
        <v>604</v>
      </c>
      <c r="NA222" s="30">
        <v>5630</v>
      </c>
      <c r="NB222" s="30">
        <v>1202</v>
      </c>
      <c r="NC222" s="30">
        <v>5157</v>
      </c>
      <c r="ND222" s="30"/>
      <c r="NE222" s="30">
        <v>0</v>
      </c>
      <c r="NF222" s="30">
        <v>0</v>
      </c>
      <c r="NG222" s="30"/>
      <c r="NH222" s="30"/>
      <c r="NI222" s="30"/>
      <c r="NJ222" s="30"/>
      <c r="NK222" s="30">
        <v>0</v>
      </c>
      <c r="NL222" s="30"/>
      <c r="NM222" s="30"/>
      <c r="NN222" s="30"/>
      <c r="NO222" s="30"/>
      <c r="NP222" s="30"/>
      <c r="NQ222" s="30"/>
      <c r="NR222" s="30"/>
      <c r="NS222" s="30"/>
      <c r="NT222" s="30"/>
      <c r="NU222" s="30"/>
      <c r="NV222" s="30"/>
      <c r="NW222" s="30"/>
      <c r="NX222" s="2">
        <v>63526</v>
      </c>
      <c r="NY222" s="4">
        <v>156048</v>
      </c>
    </row>
    <row r="223" spans="1:389" x14ac:dyDescent="0.25">
      <c r="A223" s="10">
        <v>2011</v>
      </c>
      <c r="B223" s="2">
        <v>863992</v>
      </c>
      <c r="C223" s="2">
        <v>376723</v>
      </c>
      <c r="D223" s="2"/>
      <c r="E223" s="2"/>
      <c r="F223" s="2"/>
      <c r="G223" s="2"/>
      <c r="H223" s="2"/>
      <c r="I223" s="2"/>
      <c r="J223" s="2"/>
      <c r="K223" s="2">
        <v>132886</v>
      </c>
      <c r="L223" s="2">
        <v>449532</v>
      </c>
      <c r="M223" s="2">
        <v>156785</v>
      </c>
      <c r="N223" s="2">
        <v>218111</v>
      </c>
      <c r="O223" s="2"/>
      <c r="P223" s="2">
        <v>218</v>
      </c>
      <c r="Q223" s="2"/>
      <c r="R223" s="2"/>
      <c r="S223" s="2"/>
      <c r="T223" s="2">
        <v>21285</v>
      </c>
      <c r="U223" s="2">
        <v>7240</v>
      </c>
      <c r="V223" s="2"/>
      <c r="W223" s="2">
        <v>25313</v>
      </c>
      <c r="X223" s="2">
        <v>3743</v>
      </c>
      <c r="Y223" s="2">
        <v>480</v>
      </c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>
        <v>795</v>
      </c>
      <c r="AP223" s="2">
        <v>28</v>
      </c>
      <c r="AQ223" s="2">
        <v>2</v>
      </c>
      <c r="AR223" s="2">
        <v>3784</v>
      </c>
      <c r="AS223" s="2"/>
      <c r="AT223" s="2"/>
      <c r="AU223" s="2">
        <v>0</v>
      </c>
      <c r="AV223" s="2">
        <v>0</v>
      </c>
      <c r="AW223" s="2">
        <v>0</v>
      </c>
      <c r="AX223" s="2">
        <v>0</v>
      </c>
      <c r="AY223" s="2">
        <v>0</v>
      </c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>
        <v>2260917</v>
      </c>
      <c r="BQ223" s="2">
        <v>234436</v>
      </c>
      <c r="BR223" s="2">
        <v>46162</v>
      </c>
      <c r="BS223" s="2"/>
      <c r="BT223" s="2">
        <v>10421</v>
      </c>
      <c r="BU223" s="2">
        <v>57962</v>
      </c>
      <c r="BV223" s="2">
        <v>6860</v>
      </c>
      <c r="BW223" s="2">
        <v>26061</v>
      </c>
      <c r="BX223" s="2"/>
      <c r="BY223" s="2">
        <v>0</v>
      </c>
      <c r="BZ223" s="2">
        <v>19</v>
      </c>
      <c r="CA223" s="2"/>
      <c r="CB223" s="2"/>
      <c r="CC223" s="2"/>
      <c r="CD223" s="2"/>
      <c r="CE223" s="2">
        <v>302</v>
      </c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>
        <v>381921</v>
      </c>
      <c r="CS223" s="2">
        <v>2642838</v>
      </c>
      <c r="CT223" s="2">
        <v>125355</v>
      </c>
      <c r="CU223" s="2">
        <v>50411</v>
      </c>
      <c r="CV223" s="2"/>
      <c r="CW223" s="2"/>
      <c r="CX223" s="2"/>
      <c r="CY223" s="2"/>
      <c r="CZ223" s="2"/>
      <c r="DA223" s="2"/>
      <c r="DB223" s="2"/>
      <c r="DC223" s="2"/>
      <c r="DD223" s="2"/>
      <c r="DE223" s="2">
        <v>15514</v>
      </c>
      <c r="DF223" s="2">
        <v>39929</v>
      </c>
      <c r="DG223" s="2">
        <v>19716</v>
      </c>
      <c r="DH223" s="2">
        <v>17024</v>
      </c>
      <c r="DI223" s="2"/>
      <c r="DJ223" s="2">
        <v>36</v>
      </c>
      <c r="DK223" s="2"/>
      <c r="DL223" s="2"/>
      <c r="DM223" s="2"/>
      <c r="DN223" s="2"/>
      <c r="DO223" s="2">
        <v>2016</v>
      </c>
      <c r="DP223" s="2">
        <v>793</v>
      </c>
      <c r="DQ223" s="2"/>
      <c r="DR223" s="2">
        <v>1063</v>
      </c>
      <c r="DS223" s="2">
        <v>212</v>
      </c>
      <c r="DT223" s="2">
        <v>13</v>
      </c>
      <c r="DU223" s="2">
        <v>2</v>
      </c>
      <c r="DV223" s="2">
        <v>431</v>
      </c>
      <c r="DW223" s="2"/>
      <c r="DX223" s="2"/>
      <c r="DY223" s="2">
        <v>674</v>
      </c>
      <c r="DZ223" s="2">
        <v>66</v>
      </c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>
        <v>0</v>
      </c>
      <c r="EP223" s="2">
        <v>0</v>
      </c>
      <c r="EQ223" s="2">
        <v>0</v>
      </c>
      <c r="ER223" s="2">
        <v>0</v>
      </c>
      <c r="ES223" s="2">
        <v>0</v>
      </c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>
        <v>273255</v>
      </c>
      <c r="FI223" s="2">
        <v>25552</v>
      </c>
      <c r="FJ223" s="2">
        <v>5000</v>
      </c>
      <c r="FK223" s="2"/>
      <c r="FL223" s="2">
        <v>844</v>
      </c>
      <c r="FM223" s="2">
        <v>3278</v>
      </c>
      <c r="FN223" s="2">
        <v>1232</v>
      </c>
      <c r="FO223" s="2">
        <v>1377</v>
      </c>
      <c r="FP223" s="2"/>
      <c r="FQ223" s="2">
        <v>0</v>
      </c>
      <c r="FR223" s="2">
        <v>7</v>
      </c>
      <c r="FS223" s="2"/>
      <c r="FT223" s="2"/>
      <c r="FU223" s="2"/>
      <c r="FV223" s="2"/>
      <c r="FW223" s="2">
        <v>6</v>
      </c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>
        <v>37296</v>
      </c>
      <c r="GK223" s="2">
        <v>310551</v>
      </c>
      <c r="GL223" s="106">
        <v>166586219</v>
      </c>
      <c r="GM223" s="2">
        <v>73594355</v>
      </c>
      <c r="GN223" s="2"/>
      <c r="GO223" s="2"/>
      <c r="GP223" s="2"/>
      <c r="GQ223" s="2"/>
      <c r="GR223" s="2"/>
      <c r="GS223" s="2"/>
      <c r="GT223" s="2"/>
      <c r="GU223" s="2"/>
      <c r="GV223" s="2"/>
      <c r="GW223" s="2">
        <v>26350882</v>
      </c>
      <c r="GX223" s="2">
        <v>66639802</v>
      </c>
      <c r="GY223" s="2">
        <v>32551863</v>
      </c>
      <c r="GZ223" s="2">
        <v>18499039</v>
      </c>
      <c r="HA223" s="2"/>
      <c r="HB223" s="2">
        <v>50129</v>
      </c>
      <c r="HC223" s="2"/>
      <c r="HD223" s="2"/>
      <c r="HE223" s="2"/>
      <c r="HF223" s="2"/>
      <c r="HG223" s="2">
        <v>2668487</v>
      </c>
      <c r="HH223" s="2">
        <v>923567</v>
      </c>
      <c r="HI223" s="2"/>
      <c r="HJ223" s="2">
        <v>1812179</v>
      </c>
      <c r="HK223" s="2">
        <v>490195</v>
      </c>
      <c r="HL223" s="2">
        <v>36045</v>
      </c>
      <c r="HM223" s="2">
        <v>281676</v>
      </c>
      <c r="HN223" s="2">
        <v>8125</v>
      </c>
      <c r="HO223" s="2">
        <v>473</v>
      </c>
      <c r="HP223" s="2">
        <v>383713</v>
      </c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>
        <v>0</v>
      </c>
      <c r="IH223" s="2">
        <v>0</v>
      </c>
      <c r="II223" s="2">
        <v>0</v>
      </c>
      <c r="IJ223" s="2">
        <v>0</v>
      </c>
      <c r="IK223" s="2">
        <v>0</v>
      </c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  <c r="IX223" s="2"/>
      <c r="IY223" s="2"/>
      <c r="IZ223" s="2">
        <v>390876749</v>
      </c>
      <c r="JA223" s="2">
        <v>2560304</v>
      </c>
      <c r="JB223" s="2">
        <v>572812</v>
      </c>
      <c r="JC223" s="2"/>
      <c r="JD223" s="2"/>
      <c r="JE223" s="2">
        <v>130639</v>
      </c>
      <c r="JF223" s="2">
        <v>278862</v>
      </c>
      <c r="JG223" s="2">
        <v>68674</v>
      </c>
      <c r="JH223" s="2">
        <v>163926</v>
      </c>
      <c r="JI223" s="2"/>
      <c r="JJ223" s="2"/>
      <c r="JK223" s="2"/>
      <c r="JL223" s="2">
        <v>0</v>
      </c>
      <c r="JM223" s="2">
        <v>0</v>
      </c>
      <c r="JN223" s="2">
        <v>140</v>
      </c>
      <c r="JO223" s="2"/>
      <c r="JP223" s="2">
        <v>1101</v>
      </c>
      <c r="JQ223" s="2"/>
      <c r="JR223" s="2"/>
      <c r="JS223" s="2"/>
      <c r="JT223" s="2"/>
      <c r="JU223" s="2"/>
      <c r="JV223" s="2"/>
      <c r="JW223" s="2"/>
      <c r="JX223" s="2"/>
      <c r="JY223" s="2"/>
      <c r="JZ223" s="2"/>
      <c r="KA223" s="2"/>
      <c r="KB223" s="2"/>
      <c r="KC223" s="2"/>
      <c r="KD223" s="2"/>
      <c r="KE223" s="2"/>
      <c r="KF223" s="2">
        <v>3776458</v>
      </c>
      <c r="KG223" s="2">
        <v>394653207</v>
      </c>
      <c r="KH223" s="2">
        <v>341174</v>
      </c>
      <c r="KI223" s="2">
        <v>204939</v>
      </c>
      <c r="KJ223" s="2"/>
      <c r="KK223" s="2"/>
      <c r="KL223" s="2"/>
      <c r="KM223" s="2"/>
      <c r="KN223" s="2"/>
      <c r="KO223" s="2"/>
      <c r="KP223" s="2"/>
      <c r="KQ223" s="2"/>
      <c r="KR223" s="2"/>
      <c r="KS223" s="2">
        <v>102904</v>
      </c>
      <c r="KT223" s="2">
        <v>184432</v>
      </c>
      <c r="KU223" s="2">
        <v>83488</v>
      </c>
      <c r="KV223" s="2">
        <v>155396</v>
      </c>
      <c r="KW223" s="2"/>
      <c r="KX223" s="2">
        <v>343</v>
      </c>
      <c r="KY223" s="2"/>
      <c r="KZ223" s="2"/>
      <c r="LA223" s="2"/>
      <c r="LB223" s="2"/>
      <c r="LC223" s="2">
        <v>6035</v>
      </c>
      <c r="LD223" s="2">
        <v>4685</v>
      </c>
      <c r="LE223" s="2"/>
      <c r="LF223" s="2">
        <v>5685</v>
      </c>
      <c r="LG223" s="2">
        <v>922</v>
      </c>
      <c r="LH223" s="2">
        <v>92</v>
      </c>
      <c r="LI223" s="2">
        <v>543</v>
      </c>
      <c r="LJ223" s="2">
        <v>27</v>
      </c>
      <c r="LK223" s="2">
        <v>1</v>
      </c>
      <c r="LL223" s="2"/>
      <c r="LM223" s="2"/>
      <c r="LN223" s="2"/>
      <c r="LO223" s="2"/>
      <c r="LP223" s="2"/>
      <c r="LQ223" s="2"/>
      <c r="LR223" s="2"/>
      <c r="LS223" s="2"/>
      <c r="LT223" s="2"/>
      <c r="LU223" s="2"/>
      <c r="LV223" s="2"/>
      <c r="LW223" s="2"/>
      <c r="LX223" s="2"/>
      <c r="LY223" s="2"/>
      <c r="LZ223" s="2">
        <v>4737</v>
      </c>
      <c r="MA223" s="2"/>
      <c r="MB223" s="2"/>
      <c r="MC223" s="2"/>
      <c r="MD223" s="2">
        <v>0</v>
      </c>
      <c r="ME223" s="2">
        <v>0</v>
      </c>
      <c r="MF223" s="2">
        <v>0</v>
      </c>
      <c r="MG223" s="2">
        <v>0</v>
      </c>
      <c r="MH223" s="2"/>
      <c r="MI223" s="2"/>
      <c r="MJ223" s="2"/>
      <c r="MK223" s="2"/>
      <c r="ML223" s="2"/>
      <c r="MM223" s="2"/>
      <c r="MN223" s="2"/>
      <c r="MO223" s="2"/>
      <c r="MP223" s="2"/>
      <c r="MQ223" s="2"/>
      <c r="MR223" s="2"/>
      <c r="MS223" s="2"/>
      <c r="MT223" s="2"/>
      <c r="MU223" s="2"/>
      <c r="MV223" s="2">
        <v>1095403</v>
      </c>
      <c r="MW223" s="2">
        <v>364081</v>
      </c>
      <c r="MX223" s="2">
        <v>108154</v>
      </c>
      <c r="MY223" s="2"/>
      <c r="MZ223" s="2">
        <v>17058</v>
      </c>
      <c r="NA223" s="2">
        <v>87137</v>
      </c>
      <c r="NB223" s="2">
        <v>17819</v>
      </c>
      <c r="NC223" s="2">
        <v>58285</v>
      </c>
      <c r="ND223" s="2"/>
      <c r="NE223" s="2">
        <v>0</v>
      </c>
      <c r="NF223" s="2">
        <v>66</v>
      </c>
      <c r="NG223" s="2"/>
      <c r="NH223" s="2"/>
      <c r="NI223" s="2"/>
      <c r="NJ223" s="2"/>
      <c r="NK223" s="2">
        <v>378</v>
      </c>
      <c r="NL223" s="2"/>
      <c r="NM223" s="2"/>
      <c r="NN223" s="2"/>
      <c r="NO223" s="2"/>
      <c r="NP223" s="2"/>
      <c r="NQ223" s="2"/>
      <c r="NR223" s="2"/>
      <c r="NS223" s="2"/>
      <c r="NT223" s="2"/>
      <c r="NU223" s="2"/>
      <c r="NV223" s="2"/>
      <c r="NW223" s="2"/>
      <c r="NX223" s="2">
        <v>652978</v>
      </c>
      <c r="NY223" s="2">
        <v>1748381</v>
      </c>
    </row>
    <row r="224" spans="1:389" x14ac:dyDescent="0.25">
      <c r="A224" s="76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2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2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2"/>
      <c r="GK224" s="30"/>
      <c r="GL224" s="105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  <c r="IU224" s="30"/>
      <c r="IV224" s="30"/>
      <c r="IW224" s="30"/>
      <c r="IX224" s="30"/>
      <c r="IY224" s="30"/>
      <c r="IZ224" s="2"/>
      <c r="JA224" s="30"/>
      <c r="JB224" s="30"/>
      <c r="JC224" s="30"/>
      <c r="JD224" s="30"/>
      <c r="JE224" s="30"/>
      <c r="JF224" s="30"/>
      <c r="JG224" s="30"/>
      <c r="JH224" s="30"/>
      <c r="JI224" s="30"/>
      <c r="JJ224" s="30"/>
      <c r="JK224" s="30"/>
      <c r="JL224" s="30"/>
      <c r="JM224" s="30"/>
      <c r="JN224" s="30"/>
      <c r="JO224" s="30"/>
      <c r="JP224" s="30"/>
      <c r="JQ224" s="30"/>
      <c r="JR224" s="30"/>
      <c r="JS224" s="30"/>
      <c r="JT224" s="30"/>
      <c r="JU224" s="30"/>
      <c r="JV224" s="30"/>
      <c r="JW224" s="30"/>
      <c r="JX224" s="30"/>
      <c r="JY224" s="30"/>
      <c r="JZ224" s="30"/>
      <c r="KA224" s="30"/>
      <c r="KB224" s="30"/>
      <c r="KC224" s="30"/>
      <c r="KD224" s="30"/>
      <c r="KE224" s="30"/>
      <c r="KF224" s="2"/>
      <c r="KG224" s="30"/>
      <c r="KH224" s="30"/>
      <c r="KI224" s="30"/>
      <c r="KJ224" s="30"/>
      <c r="KK224" s="30"/>
      <c r="KL224" s="30"/>
      <c r="KM224" s="30"/>
      <c r="KN224" s="30"/>
      <c r="KO224" s="30"/>
      <c r="KP224" s="30"/>
      <c r="KQ224" s="30"/>
      <c r="KR224" s="30"/>
      <c r="KS224" s="30"/>
      <c r="KT224" s="30"/>
      <c r="KU224" s="30"/>
      <c r="KV224" s="30"/>
      <c r="KW224" s="30"/>
      <c r="KX224" s="30"/>
      <c r="KY224" s="30"/>
      <c r="KZ224" s="30"/>
      <c r="LA224" s="30"/>
      <c r="LB224" s="30"/>
      <c r="LC224" s="30"/>
      <c r="LD224" s="30"/>
      <c r="LE224" s="30"/>
      <c r="LF224" s="30"/>
      <c r="LG224" s="30"/>
      <c r="LH224" s="30"/>
      <c r="LI224" s="30"/>
      <c r="LJ224" s="30"/>
      <c r="LK224" s="30"/>
      <c r="LL224" s="30"/>
      <c r="LM224" s="30"/>
      <c r="LN224" s="30"/>
      <c r="LO224" s="30"/>
      <c r="LP224" s="30"/>
      <c r="LQ224" s="30"/>
      <c r="LR224" s="30"/>
      <c r="LS224" s="30"/>
      <c r="LT224" s="30"/>
      <c r="LU224" s="30"/>
      <c r="LV224" s="30"/>
      <c r="LW224" s="30"/>
      <c r="LX224" s="30"/>
      <c r="LY224" s="30"/>
      <c r="LZ224" s="30"/>
      <c r="MA224" s="30"/>
      <c r="MB224" s="30"/>
      <c r="MC224" s="30"/>
      <c r="MD224" s="30"/>
      <c r="ME224" s="30"/>
      <c r="MF224" s="30"/>
      <c r="MG224" s="30"/>
      <c r="MH224" s="30"/>
      <c r="MI224" s="30"/>
      <c r="MJ224" s="30"/>
      <c r="MK224" s="30"/>
      <c r="ML224" s="30"/>
      <c r="MM224" s="30"/>
      <c r="MN224" s="30"/>
      <c r="MO224" s="30"/>
      <c r="MP224" s="30"/>
      <c r="MQ224" s="30"/>
      <c r="MR224" s="30"/>
      <c r="MS224" s="30"/>
      <c r="MT224" s="30"/>
      <c r="MU224" s="30"/>
      <c r="MV224" s="2"/>
      <c r="MW224" s="30"/>
      <c r="MX224" s="30"/>
      <c r="MY224" s="30"/>
      <c r="MZ224" s="30"/>
      <c r="NA224" s="30"/>
      <c r="NB224" s="30"/>
      <c r="NC224" s="30"/>
      <c r="ND224" s="30"/>
      <c r="NE224" s="30"/>
      <c r="NF224" s="30"/>
      <c r="NG224" s="30"/>
      <c r="NH224" s="30"/>
      <c r="NI224" s="30"/>
      <c r="NJ224" s="30"/>
      <c r="NK224" s="30"/>
      <c r="NL224" s="30"/>
      <c r="NM224" s="30"/>
      <c r="NN224" s="30"/>
      <c r="NO224" s="30"/>
      <c r="NP224" s="30"/>
      <c r="NQ224" s="30"/>
      <c r="NR224" s="30"/>
      <c r="NS224" s="30"/>
      <c r="NT224" s="30"/>
      <c r="NU224" s="30"/>
      <c r="NV224" s="30"/>
      <c r="NW224" s="30"/>
      <c r="NX224" s="2"/>
      <c r="NY224" s="30"/>
    </row>
    <row r="225" spans="1:389" x14ac:dyDescent="0.25">
      <c r="A225" s="76">
        <v>40909</v>
      </c>
      <c r="B225" s="30">
        <v>57965</v>
      </c>
      <c r="C225" s="30">
        <v>24013</v>
      </c>
      <c r="D225" s="30"/>
      <c r="E225" s="30"/>
      <c r="F225" s="30"/>
      <c r="G225" s="30"/>
      <c r="H225" s="30"/>
      <c r="I225" s="30"/>
      <c r="J225" s="30"/>
      <c r="K225" s="30">
        <v>10064</v>
      </c>
      <c r="L225" s="30">
        <v>34663</v>
      </c>
      <c r="M225" s="30">
        <v>5232</v>
      </c>
      <c r="N225" s="30">
        <v>11309</v>
      </c>
      <c r="O225" s="30"/>
      <c r="P225" s="30">
        <v>12</v>
      </c>
      <c r="Q225" s="30"/>
      <c r="R225" s="30"/>
      <c r="S225" s="30"/>
      <c r="T225" s="30">
        <v>827</v>
      </c>
      <c r="U225" s="30">
        <v>1263</v>
      </c>
      <c r="V225" s="30"/>
      <c r="W225" s="30">
        <v>2160</v>
      </c>
      <c r="X225" s="30">
        <v>29</v>
      </c>
      <c r="Y225" s="30">
        <v>4</v>
      </c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>
        <v>27</v>
      </c>
      <c r="AP225" s="30">
        <v>0</v>
      </c>
      <c r="AQ225" s="30">
        <v>0</v>
      </c>
      <c r="AR225" s="30">
        <v>150</v>
      </c>
      <c r="AS225" s="30"/>
      <c r="AT225" s="30"/>
      <c r="AU225" s="30">
        <v>0</v>
      </c>
      <c r="AV225" s="30">
        <v>0</v>
      </c>
      <c r="AW225" s="30">
        <v>0</v>
      </c>
      <c r="AX225" s="30">
        <v>0</v>
      </c>
      <c r="AY225" s="30">
        <v>0</v>
      </c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">
        <v>147718</v>
      </c>
      <c r="BQ225" s="30">
        <v>24570</v>
      </c>
      <c r="BR225" s="30">
        <v>6010</v>
      </c>
      <c r="BS225" s="30"/>
      <c r="BT225" s="30">
        <v>15</v>
      </c>
      <c r="BU225" s="30">
        <v>3698</v>
      </c>
      <c r="BV225" s="30">
        <v>1032</v>
      </c>
      <c r="BW225" s="30">
        <v>410</v>
      </c>
      <c r="BX225" s="30"/>
      <c r="BY225" s="30">
        <v>0</v>
      </c>
      <c r="BZ225" s="30">
        <v>0</v>
      </c>
      <c r="CA225" s="30"/>
      <c r="CB225" s="30"/>
      <c r="CC225" s="30"/>
      <c r="CD225" s="30"/>
      <c r="CE225" s="30">
        <v>76</v>
      </c>
      <c r="CF225" s="30">
        <v>1033</v>
      </c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2">
        <v>36844</v>
      </c>
      <c r="CS225" s="5">
        <v>184562</v>
      </c>
      <c r="CT225" s="30">
        <v>10588</v>
      </c>
      <c r="CU225" s="30">
        <v>4290</v>
      </c>
      <c r="CV225" s="30"/>
      <c r="CW225" s="30"/>
      <c r="CX225" s="30"/>
      <c r="CY225" s="30"/>
      <c r="CZ225" s="30"/>
      <c r="DA225" s="30"/>
      <c r="DB225" s="30"/>
      <c r="DC225" s="30"/>
      <c r="DD225" s="30"/>
      <c r="DE225" s="30">
        <v>1233</v>
      </c>
      <c r="DF225" s="30">
        <v>3322</v>
      </c>
      <c r="DG225" s="30">
        <v>824</v>
      </c>
      <c r="DH225" s="30">
        <v>1005</v>
      </c>
      <c r="DI225" s="30"/>
      <c r="DJ225" s="30">
        <v>3</v>
      </c>
      <c r="DK225" s="30"/>
      <c r="DL225" s="30"/>
      <c r="DM225" s="30"/>
      <c r="DN225" s="30"/>
      <c r="DO225" s="30">
        <v>86</v>
      </c>
      <c r="DP225" s="30">
        <v>159</v>
      </c>
      <c r="DQ225" s="30"/>
      <c r="DR225" s="30">
        <v>80</v>
      </c>
      <c r="DS225" s="30">
        <v>5</v>
      </c>
      <c r="DT225" s="30">
        <v>0</v>
      </c>
      <c r="DU225" s="30">
        <v>0</v>
      </c>
      <c r="DV225" s="30">
        <v>20</v>
      </c>
      <c r="DW225" s="30"/>
      <c r="DX225" s="30"/>
      <c r="DY225" s="30">
        <v>22</v>
      </c>
      <c r="DZ225" s="30">
        <v>4</v>
      </c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>
        <v>0</v>
      </c>
      <c r="EP225" s="30">
        <v>0</v>
      </c>
      <c r="EQ225" s="30">
        <v>0</v>
      </c>
      <c r="ER225" s="30">
        <v>0</v>
      </c>
      <c r="ES225" s="30">
        <v>0</v>
      </c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2">
        <v>21641</v>
      </c>
      <c r="FI225" s="30">
        <v>2513</v>
      </c>
      <c r="FJ225" s="30">
        <v>678</v>
      </c>
      <c r="FK225" s="30"/>
      <c r="FL225" s="30">
        <v>8</v>
      </c>
      <c r="FM225" s="30">
        <v>235</v>
      </c>
      <c r="FN225" s="30">
        <v>111</v>
      </c>
      <c r="FO225" s="30">
        <v>42</v>
      </c>
      <c r="FP225" s="30"/>
      <c r="FQ225" s="30">
        <v>0</v>
      </c>
      <c r="FR225" s="30">
        <v>0</v>
      </c>
      <c r="FS225" s="30"/>
      <c r="FT225" s="30"/>
      <c r="FU225" s="30"/>
      <c r="FV225" s="30"/>
      <c r="FW225" s="30">
        <v>4</v>
      </c>
      <c r="FX225" s="30">
        <v>12</v>
      </c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2">
        <v>3603</v>
      </c>
      <c r="GK225" s="5">
        <v>25244</v>
      </c>
      <c r="GL225" s="105">
        <v>13941341</v>
      </c>
      <c r="GM225" s="30">
        <v>5628709</v>
      </c>
      <c r="GN225" s="30"/>
      <c r="GO225" s="30"/>
      <c r="GP225" s="30"/>
      <c r="GQ225" s="30"/>
      <c r="GR225" s="30"/>
      <c r="GS225" s="30"/>
      <c r="GT225" s="30"/>
      <c r="GU225" s="30"/>
      <c r="GV225" s="30"/>
      <c r="GW225" s="30">
        <v>2067941</v>
      </c>
      <c r="GX225" s="30">
        <v>4863908</v>
      </c>
      <c r="GY225" s="30">
        <v>1151654</v>
      </c>
      <c r="GZ225" s="30">
        <v>1045811</v>
      </c>
      <c r="HA225" s="30"/>
      <c r="HB225" s="30">
        <v>3011</v>
      </c>
      <c r="HC225" s="30"/>
      <c r="HD225" s="30"/>
      <c r="HE225" s="30"/>
      <c r="HF225" s="30"/>
      <c r="HG225" s="30">
        <v>111111</v>
      </c>
      <c r="HH225" s="30">
        <v>152699</v>
      </c>
      <c r="HI225" s="30"/>
      <c r="HJ225" s="30">
        <v>176320</v>
      </c>
      <c r="HK225" s="30">
        <v>3576</v>
      </c>
      <c r="HL225" s="30">
        <v>306</v>
      </c>
      <c r="HM225" s="30">
        <v>9983</v>
      </c>
      <c r="HN225" s="30">
        <v>0</v>
      </c>
      <c r="HO225" s="30">
        <v>0</v>
      </c>
      <c r="HP225" s="30">
        <v>16095</v>
      </c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>
        <v>0</v>
      </c>
      <c r="IH225" s="30">
        <v>0</v>
      </c>
      <c r="II225" s="30">
        <v>0</v>
      </c>
      <c r="IJ225" s="30">
        <v>0</v>
      </c>
      <c r="IK225" s="30">
        <v>0</v>
      </c>
      <c r="IL225" s="30"/>
      <c r="IM225" s="30"/>
      <c r="IN225" s="30"/>
      <c r="IO225" s="30"/>
      <c r="IP225" s="30"/>
      <c r="IQ225" s="30"/>
      <c r="IR225" s="30"/>
      <c r="IS225" s="30"/>
      <c r="IT225" s="30"/>
      <c r="IU225" s="30"/>
      <c r="IV225" s="30"/>
      <c r="IW225" s="30"/>
      <c r="IX225" s="30"/>
      <c r="IY225" s="30"/>
      <c r="IZ225" s="2">
        <v>29172465</v>
      </c>
      <c r="JA225" s="30">
        <v>346475</v>
      </c>
      <c r="JB225" s="30">
        <v>90404</v>
      </c>
      <c r="JC225" s="30"/>
      <c r="JD225" s="30"/>
      <c r="JE225" s="30">
        <v>204</v>
      </c>
      <c r="JF225" s="30">
        <v>8088</v>
      </c>
      <c r="JG225" s="30">
        <v>8507</v>
      </c>
      <c r="JH225" s="30">
        <v>1754</v>
      </c>
      <c r="JI225" s="30"/>
      <c r="JJ225" s="30"/>
      <c r="JK225" s="30"/>
      <c r="JL225" s="30">
        <v>0</v>
      </c>
      <c r="JM225" s="30">
        <v>0</v>
      </c>
      <c r="JN225" s="30">
        <v>0</v>
      </c>
      <c r="JO225" s="30"/>
      <c r="JP225" s="30">
        <v>483</v>
      </c>
      <c r="JQ225" s="30">
        <v>1831</v>
      </c>
      <c r="JR225" s="30"/>
      <c r="JS225" s="30"/>
      <c r="JT225" s="30"/>
      <c r="JU225" s="30"/>
      <c r="JV225" s="30"/>
      <c r="JW225" s="30"/>
      <c r="JX225" s="30"/>
      <c r="JY225" s="30"/>
      <c r="JZ225" s="30"/>
      <c r="KA225" s="30"/>
      <c r="KB225" s="30"/>
      <c r="KC225" s="30"/>
      <c r="KD225" s="30"/>
      <c r="KE225" s="30"/>
      <c r="KF225" s="2">
        <v>457746</v>
      </c>
      <c r="KG225" s="13">
        <v>29630211</v>
      </c>
      <c r="KH225" s="30">
        <v>27145</v>
      </c>
      <c r="KI225" s="30">
        <v>14584</v>
      </c>
      <c r="KJ225" s="30"/>
      <c r="KK225" s="30"/>
      <c r="KL225" s="30"/>
      <c r="KM225" s="30"/>
      <c r="KN225" s="30"/>
      <c r="KO225" s="30"/>
      <c r="KP225" s="30"/>
      <c r="KQ225" s="30"/>
      <c r="KR225" s="30"/>
      <c r="KS225" s="11">
        <v>6022</v>
      </c>
      <c r="KT225" s="12">
        <v>20346</v>
      </c>
      <c r="KU225" s="30">
        <v>4177</v>
      </c>
      <c r="KV225" s="30">
        <v>14760</v>
      </c>
      <c r="KW225" s="30"/>
      <c r="KX225" s="30">
        <v>1</v>
      </c>
      <c r="KY225" s="30"/>
      <c r="KZ225" s="30"/>
      <c r="LA225" s="30"/>
      <c r="LB225" s="30"/>
      <c r="LC225" s="30">
        <v>612</v>
      </c>
      <c r="LD225" s="30">
        <v>1020</v>
      </c>
      <c r="LE225" s="30"/>
      <c r="LF225" s="30">
        <v>160</v>
      </c>
      <c r="LG225" s="30">
        <v>72</v>
      </c>
      <c r="LH225" s="30">
        <v>3</v>
      </c>
      <c r="LI225" s="30">
        <v>37</v>
      </c>
      <c r="LJ225" s="30">
        <v>0</v>
      </c>
      <c r="LK225" s="30">
        <v>0</v>
      </c>
      <c r="LL225" s="30"/>
      <c r="LM225" s="30"/>
      <c r="LN225" s="30"/>
      <c r="LO225" s="30"/>
      <c r="LP225" s="30"/>
      <c r="LQ225" s="30"/>
      <c r="LR225" s="30"/>
      <c r="LS225" s="30"/>
      <c r="LT225" s="30"/>
      <c r="LU225" s="30"/>
      <c r="LV225" s="30"/>
      <c r="LW225" s="30"/>
      <c r="LX225" s="30"/>
      <c r="LY225" s="30"/>
      <c r="LZ225" s="30">
        <v>1126</v>
      </c>
      <c r="MA225" s="30"/>
      <c r="MB225" s="30"/>
      <c r="MC225" s="30"/>
      <c r="MD225" s="30">
        <v>0</v>
      </c>
      <c r="ME225" s="30">
        <v>0</v>
      </c>
      <c r="MF225" s="30">
        <v>0</v>
      </c>
      <c r="MG225" s="30">
        <v>0</v>
      </c>
      <c r="MH225" s="30"/>
      <c r="MI225" s="30"/>
      <c r="MJ225" s="30"/>
      <c r="MK225" s="30"/>
      <c r="ML225" s="30"/>
      <c r="MM225" s="30"/>
      <c r="MN225" s="30"/>
      <c r="MO225" s="30"/>
      <c r="MP225" s="30"/>
      <c r="MQ225" s="30"/>
      <c r="MR225" s="30"/>
      <c r="MS225" s="30"/>
      <c r="MT225" s="30"/>
      <c r="MU225" s="30"/>
      <c r="MV225" s="2">
        <v>90065</v>
      </c>
      <c r="MW225" s="30">
        <v>44274</v>
      </c>
      <c r="MX225" s="30">
        <v>15752</v>
      </c>
      <c r="MY225" s="30"/>
      <c r="MZ225" s="30">
        <v>612</v>
      </c>
      <c r="NA225" s="30">
        <v>7853</v>
      </c>
      <c r="NB225" s="30">
        <v>1905</v>
      </c>
      <c r="NC225" s="30">
        <v>5298</v>
      </c>
      <c r="ND225" s="30"/>
      <c r="NE225" s="30">
        <v>0</v>
      </c>
      <c r="NF225" s="30">
        <v>0</v>
      </c>
      <c r="NG225" s="30"/>
      <c r="NH225" s="30"/>
      <c r="NI225" s="30"/>
      <c r="NJ225" s="30"/>
      <c r="NK225" s="30">
        <v>38</v>
      </c>
      <c r="NL225" s="30">
        <v>1025</v>
      </c>
      <c r="NM225" s="30"/>
      <c r="NN225" s="30"/>
      <c r="NO225" s="30"/>
      <c r="NP225" s="30"/>
      <c r="NQ225" s="30"/>
      <c r="NR225" s="30"/>
      <c r="NS225" s="30"/>
      <c r="NT225" s="30"/>
      <c r="NU225" s="30"/>
      <c r="NV225" s="30"/>
      <c r="NW225" s="30"/>
      <c r="NX225" s="2">
        <v>76757</v>
      </c>
      <c r="NY225" s="5">
        <v>166822</v>
      </c>
    </row>
    <row r="226" spans="1:389" x14ac:dyDescent="0.25">
      <c r="A226" s="76">
        <v>40940</v>
      </c>
      <c r="B226" s="30">
        <v>93290</v>
      </c>
      <c r="C226" s="30">
        <v>30734</v>
      </c>
      <c r="D226" s="30"/>
      <c r="E226" s="30"/>
      <c r="F226" s="30"/>
      <c r="G226" s="30"/>
      <c r="H226" s="30"/>
      <c r="I226" s="30"/>
      <c r="J226" s="30"/>
      <c r="K226" s="30">
        <v>8374</v>
      </c>
      <c r="L226" s="30">
        <v>60522</v>
      </c>
      <c r="M226" s="30">
        <v>8570</v>
      </c>
      <c r="N226" s="30">
        <v>25882</v>
      </c>
      <c r="O226" s="30"/>
      <c r="P226" s="30">
        <v>25</v>
      </c>
      <c r="Q226" s="30"/>
      <c r="R226" s="30"/>
      <c r="S226" s="30"/>
      <c r="T226" s="30">
        <v>845</v>
      </c>
      <c r="U226" s="30">
        <v>1498</v>
      </c>
      <c r="V226" s="30"/>
      <c r="W226" s="30">
        <v>3855</v>
      </c>
      <c r="X226" s="30">
        <v>228</v>
      </c>
      <c r="Y226" s="30">
        <v>22</v>
      </c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>
        <v>27</v>
      </c>
      <c r="AP226" s="30">
        <v>0</v>
      </c>
      <c r="AQ226" s="30">
        <v>0</v>
      </c>
      <c r="AR226" s="30">
        <v>350</v>
      </c>
      <c r="AS226" s="30"/>
      <c r="AT226" s="30"/>
      <c r="AU226" s="30">
        <v>0</v>
      </c>
      <c r="AV226" s="30">
        <v>0</v>
      </c>
      <c r="AW226" s="30">
        <v>0</v>
      </c>
      <c r="AX226" s="30">
        <v>0</v>
      </c>
      <c r="AY226" s="30">
        <v>0</v>
      </c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">
        <v>234222</v>
      </c>
      <c r="BQ226" s="30">
        <v>26532</v>
      </c>
      <c r="BR226" s="30">
        <v>5209</v>
      </c>
      <c r="BS226" s="30"/>
      <c r="BT226" s="30">
        <v>26</v>
      </c>
      <c r="BU226" s="30">
        <v>1796</v>
      </c>
      <c r="BV226" s="30">
        <v>497</v>
      </c>
      <c r="BW226" s="30">
        <v>1010</v>
      </c>
      <c r="BX226" s="30"/>
      <c r="BY226" s="30">
        <v>0</v>
      </c>
      <c r="BZ226" s="30">
        <v>0</v>
      </c>
      <c r="CA226" s="30"/>
      <c r="CB226" s="30"/>
      <c r="CC226" s="30"/>
      <c r="CD226" s="30"/>
      <c r="CE226" s="30">
        <v>452</v>
      </c>
      <c r="CF226" s="30">
        <v>0</v>
      </c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2">
        <v>35522</v>
      </c>
      <c r="CS226" s="5">
        <v>269744</v>
      </c>
      <c r="CT226" s="30">
        <v>14703</v>
      </c>
      <c r="CU226" s="30">
        <v>5261</v>
      </c>
      <c r="CV226" s="30"/>
      <c r="CW226" s="30"/>
      <c r="CX226" s="30"/>
      <c r="CY226" s="30"/>
      <c r="CZ226" s="30"/>
      <c r="DA226" s="30"/>
      <c r="DB226" s="30"/>
      <c r="DC226" s="30"/>
      <c r="DD226" s="30"/>
      <c r="DE226" s="30">
        <v>1039</v>
      </c>
      <c r="DF226" s="30">
        <v>3480</v>
      </c>
      <c r="DG226" s="30">
        <v>837</v>
      </c>
      <c r="DH226" s="30">
        <v>1050</v>
      </c>
      <c r="DI226" s="30"/>
      <c r="DJ226" s="30">
        <v>1</v>
      </c>
      <c r="DK226" s="30"/>
      <c r="DL226" s="30"/>
      <c r="DM226" s="30"/>
      <c r="DN226" s="30"/>
      <c r="DO226" s="30">
        <v>101</v>
      </c>
      <c r="DP226" s="30">
        <v>164</v>
      </c>
      <c r="DQ226" s="30"/>
      <c r="DR226" s="30">
        <v>134</v>
      </c>
      <c r="DS226" s="30">
        <v>9</v>
      </c>
      <c r="DT226" s="30">
        <v>0</v>
      </c>
      <c r="DU226" s="30">
        <v>0</v>
      </c>
      <c r="DV226" s="30">
        <v>59</v>
      </c>
      <c r="DW226" s="30"/>
      <c r="DX226" s="30"/>
      <c r="DY226" s="30">
        <v>44</v>
      </c>
      <c r="DZ226" s="30">
        <v>15</v>
      </c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>
        <v>0</v>
      </c>
      <c r="EP226" s="30">
        <v>0</v>
      </c>
      <c r="EQ226" s="30">
        <v>0</v>
      </c>
      <c r="ER226" s="30">
        <v>0</v>
      </c>
      <c r="ES226" s="30">
        <v>0</v>
      </c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2">
        <v>26897</v>
      </c>
      <c r="FI226" s="30">
        <v>2692</v>
      </c>
      <c r="FJ226" s="30">
        <v>493</v>
      </c>
      <c r="FK226" s="30"/>
      <c r="FL226" s="30">
        <v>7</v>
      </c>
      <c r="FM226" s="30">
        <v>107</v>
      </c>
      <c r="FN226" s="30">
        <v>83</v>
      </c>
      <c r="FO226" s="30">
        <v>37</v>
      </c>
      <c r="FP226" s="30"/>
      <c r="FQ226" s="30">
        <v>0</v>
      </c>
      <c r="FR226" s="30">
        <v>0</v>
      </c>
      <c r="FS226" s="30"/>
      <c r="FT226" s="30"/>
      <c r="FU226" s="30"/>
      <c r="FV226" s="30"/>
      <c r="FW226" s="30">
        <v>19</v>
      </c>
      <c r="FX226" s="30">
        <v>0</v>
      </c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2">
        <v>3438</v>
      </c>
      <c r="GK226" s="5">
        <v>30335</v>
      </c>
      <c r="GL226" s="105">
        <v>20700940</v>
      </c>
      <c r="GM226" s="30">
        <v>6753042</v>
      </c>
      <c r="GN226" s="30"/>
      <c r="GO226" s="30"/>
      <c r="GP226" s="30"/>
      <c r="GQ226" s="30"/>
      <c r="GR226" s="30"/>
      <c r="GS226" s="30"/>
      <c r="GT226" s="30"/>
      <c r="GU226" s="30"/>
      <c r="GV226" s="30"/>
      <c r="GW226" s="30">
        <v>1645239</v>
      </c>
      <c r="GX226" s="30">
        <v>8463976</v>
      </c>
      <c r="GY226" s="30">
        <v>1871483</v>
      </c>
      <c r="GZ226" s="30">
        <v>2196474</v>
      </c>
      <c r="HA226" s="30"/>
      <c r="HB226" s="30">
        <v>6375</v>
      </c>
      <c r="HC226" s="30"/>
      <c r="HD226" s="30"/>
      <c r="HE226" s="30"/>
      <c r="HF226" s="30"/>
      <c r="HG226" s="30">
        <v>113698</v>
      </c>
      <c r="HH226" s="30">
        <v>191082</v>
      </c>
      <c r="HI226" s="30"/>
      <c r="HJ226" s="30">
        <v>311837</v>
      </c>
      <c r="HK226" s="30">
        <v>30701</v>
      </c>
      <c r="HL226" s="30">
        <v>1647</v>
      </c>
      <c r="HM226" s="30">
        <v>9613</v>
      </c>
      <c r="HN226" s="30">
        <v>0</v>
      </c>
      <c r="HO226" s="30">
        <v>0</v>
      </c>
      <c r="HP226" s="30">
        <v>35337</v>
      </c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>
        <v>0</v>
      </c>
      <c r="IH226" s="30">
        <v>0</v>
      </c>
      <c r="II226" s="30">
        <v>0</v>
      </c>
      <c r="IJ226" s="30">
        <v>0</v>
      </c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  <c r="IU226" s="30"/>
      <c r="IV226" s="30"/>
      <c r="IW226" s="30"/>
      <c r="IX226" s="30"/>
      <c r="IY226" s="30"/>
      <c r="IZ226" s="2">
        <v>42331444</v>
      </c>
      <c r="JA226" s="30">
        <v>236949</v>
      </c>
      <c r="JB226" s="30">
        <v>42087</v>
      </c>
      <c r="JC226" s="30"/>
      <c r="JD226" s="30"/>
      <c r="JE226" s="30">
        <v>331</v>
      </c>
      <c r="JF226" s="30">
        <v>3788</v>
      </c>
      <c r="JG226" s="30">
        <v>2847</v>
      </c>
      <c r="JH226" s="30">
        <v>3438</v>
      </c>
      <c r="JI226" s="30"/>
      <c r="JJ226" s="30"/>
      <c r="JK226" s="30"/>
      <c r="JL226" s="30">
        <v>0</v>
      </c>
      <c r="JM226" s="30">
        <v>0</v>
      </c>
      <c r="JN226" s="30">
        <v>0</v>
      </c>
      <c r="JO226" s="30"/>
      <c r="JP226" s="30">
        <v>730</v>
      </c>
      <c r="JQ226" s="30">
        <v>0</v>
      </c>
      <c r="JR226" s="30"/>
      <c r="JS226" s="30"/>
      <c r="JT226" s="30"/>
      <c r="JU226" s="30"/>
      <c r="JV226" s="30"/>
      <c r="JW226" s="30"/>
      <c r="JX226" s="30"/>
      <c r="JY226" s="30"/>
      <c r="JZ226" s="30"/>
      <c r="KA226" s="30"/>
      <c r="KB226" s="30"/>
      <c r="KC226" s="30"/>
      <c r="KD226" s="30"/>
      <c r="KE226" s="30"/>
      <c r="KF226" s="2">
        <v>290170</v>
      </c>
      <c r="KG226" s="13">
        <v>42621614</v>
      </c>
      <c r="KH226" s="30">
        <v>22725</v>
      </c>
      <c r="KI226" s="30">
        <v>14315</v>
      </c>
      <c r="KJ226" s="30"/>
      <c r="KK226" s="30"/>
      <c r="KL226" s="30"/>
      <c r="KM226" s="30"/>
      <c r="KN226" s="30"/>
      <c r="KO226" s="30"/>
      <c r="KP226" s="30"/>
      <c r="KQ226" s="30"/>
      <c r="KR226" s="30"/>
      <c r="KS226" s="30">
        <v>6250</v>
      </c>
      <c r="KT226" s="12">
        <v>17384</v>
      </c>
      <c r="KU226" s="30">
        <v>3456</v>
      </c>
      <c r="KV226" s="30">
        <v>12141</v>
      </c>
      <c r="KW226" s="30"/>
      <c r="KX226" s="30">
        <v>26</v>
      </c>
      <c r="KY226" s="30"/>
      <c r="KZ226" s="30"/>
      <c r="LA226" s="30"/>
      <c r="LB226" s="30"/>
      <c r="LC226" s="30">
        <v>650</v>
      </c>
      <c r="LD226" s="30">
        <v>1028</v>
      </c>
      <c r="LE226" s="30"/>
      <c r="LF226" s="30">
        <v>616</v>
      </c>
      <c r="LG226" s="30">
        <v>53</v>
      </c>
      <c r="LH226" s="30">
        <v>13</v>
      </c>
      <c r="LI226" s="30">
        <v>47</v>
      </c>
      <c r="LJ226" s="30">
        <v>0</v>
      </c>
      <c r="LK226" s="30">
        <v>0</v>
      </c>
      <c r="LL226" s="30"/>
      <c r="LM226" s="30"/>
      <c r="LN226" s="30"/>
      <c r="LO226" s="30"/>
      <c r="LP226" s="30"/>
      <c r="LQ226" s="30"/>
      <c r="LR226" s="30"/>
      <c r="LS226" s="30"/>
      <c r="LT226" s="30"/>
      <c r="LU226" s="30"/>
      <c r="LV226" s="30"/>
      <c r="LW226" s="30"/>
      <c r="LX226" s="30"/>
      <c r="LY226" s="30"/>
      <c r="LZ226" s="30">
        <v>1382</v>
      </c>
      <c r="MA226" s="30"/>
      <c r="MB226" s="30"/>
      <c r="MC226" s="30"/>
      <c r="MD226" s="30">
        <v>0</v>
      </c>
      <c r="ME226" s="30">
        <v>0</v>
      </c>
      <c r="MF226" s="30">
        <v>0</v>
      </c>
      <c r="MG226" s="30">
        <v>0</v>
      </c>
      <c r="MH226" s="30"/>
      <c r="MI226" s="30"/>
      <c r="MJ226" s="30"/>
      <c r="MK226" s="30"/>
      <c r="ML226" s="30"/>
      <c r="MM226" s="30"/>
      <c r="MN226" s="30"/>
      <c r="MO226" s="30"/>
      <c r="MP226" s="30"/>
      <c r="MQ226" s="30"/>
      <c r="MR226" s="30"/>
      <c r="MS226" s="30"/>
      <c r="MT226" s="30"/>
      <c r="MU226" s="30"/>
      <c r="MV226" s="2">
        <v>80086</v>
      </c>
      <c r="MW226" s="30">
        <v>32717</v>
      </c>
      <c r="MX226" s="30">
        <v>14523</v>
      </c>
      <c r="MY226" s="30"/>
      <c r="MZ226" s="30">
        <v>97</v>
      </c>
      <c r="NA226" s="30">
        <v>2361</v>
      </c>
      <c r="NB226" s="30">
        <v>2065</v>
      </c>
      <c r="NC226" s="30">
        <v>5391</v>
      </c>
      <c r="ND226" s="30"/>
      <c r="NE226" s="30">
        <v>0</v>
      </c>
      <c r="NF226" s="30">
        <v>0</v>
      </c>
      <c r="NG226" s="30"/>
      <c r="NH226" s="30"/>
      <c r="NI226" s="30"/>
      <c r="NJ226" s="30"/>
      <c r="NK226" s="30">
        <v>476</v>
      </c>
      <c r="NL226" s="30">
        <v>1025</v>
      </c>
      <c r="NM226" s="30"/>
      <c r="NN226" s="30"/>
      <c r="NO226" s="30"/>
      <c r="NP226" s="30"/>
      <c r="NQ226" s="30"/>
      <c r="NR226" s="30"/>
      <c r="NS226" s="30"/>
      <c r="NT226" s="30"/>
      <c r="NU226" s="30"/>
      <c r="NV226" s="30"/>
      <c r="NW226" s="30"/>
      <c r="NX226" s="2">
        <v>58655</v>
      </c>
      <c r="NY226" s="5">
        <v>138741</v>
      </c>
    </row>
    <row r="227" spans="1:389" x14ac:dyDescent="0.25">
      <c r="A227" s="76">
        <v>40969</v>
      </c>
      <c r="B227" s="30">
        <v>64991</v>
      </c>
      <c r="C227" s="30">
        <v>23485</v>
      </c>
      <c r="D227" s="30"/>
      <c r="E227" s="30"/>
      <c r="F227" s="30"/>
      <c r="G227" s="30"/>
      <c r="H227" s="30"/>
      <c r="I227" s="30"/>
      <c r="J227" s="30"/>
      <c r="K227" s="30">
        <v>10111</v>
      </c>
      <c r="L227" s="30">
        <v>32858</v>
      </c>
      <c r="M227" s="30">
        <v>6854</v>
      </c>
      <c r="N227" s="30">
        <v>21030</v>
      </c>
      <c r="O227" s="30"/>
      <c r="P227" s="30">
        <v>35</v>
      </c>
      <c r="Q227" s="30"/>
      <c r="R227" s="30"/>
      <c r="S227" s="30"/>
      <c r="T227" s="30">
        <v>4527</v>
      </c>
      <c r="U227" s="30">
        <v>2186</v>
      </c>
      <c r="V227" s="30"/>
      <c r="W227" s="30">
        <v>3066</v>
      </c>
      <c r="X227" s="30">
        <v>58</v>
      </c>
      <c r="Y227" s="30">
        <v>29</v>
      </c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>
        <v>92</v>
      </c>
      <c r="AP227" s="30">
        <v>0</v>
      </c>
      <c r="AQ227" s="30">
        <v>0</v>
      </c>
      <c r="AR227" s="30">
        <v>142</v>
      </c>
      <c r="AS227" s="30"/>
      <c r="AT227" s="30"/>
      <c r="AU227" s="30">
        <v>0</v>
      </c>
      <c r="AV227" s="30">
        <v>0</v>
      </c>
      <c r="AW227" s="30">
        <v>0</v>
      </c>
      <c r="AX227" s="30">
        <v>0</v>
      </c>
      <c r="AY227" s="30">
        <v>0</v>
      </c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">
        <v>169464</v>
      </c>
      <c r="BQ227" s="30">
        <v>26388</v>
      </c>
      <c r="BR227" s="30">
        <v>4802</v>
      </c>
      <c r="BS227" s="30"/>
      <c r="BT227" s="30">
        <v>27</v>
      </c>
      <c r="BU227" s="30">
        <v>3379</v>
      </c>
      <c r="BV227" s="30">
        <v>997</v>
      </c>
      <c r="BW227" s="30">
        <v>4762</v>
      </c>
      <c r="BX227" s="30"/>
      <c r="BY227" s="30">
        <v>0</v>
      </c>
      <c r="BZ227" s="30">
        <v>0</v>
      </c>
      <c r="CA227" s="30"/>
      <c r="CB227" s="30"/>
      <c r="CC227" s="30"/>
      <c r="CD227" s="30"/>
      <c r="CE227" s="30">
        <v>49</v>
      </c>
      <c r="CF227" s="30">
        <v>0</v>
      </c>
      <c r="CG227" s="30">
        <v>2</v>
      </c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2">
        <v>40404</v>
      </c>
      <c r="CS227" s="5">
        <v>209868</v>
      </c>
      <c r="CT227" s="30">
        <v>11729</v>
      </c>
      <c r="CU227" s="30">
        <v>4820</v>
      </c>
      <c r="CV227" s="30"/>
      <c r="CW227" s="30"/>
      <c r="CX227" s="30"/>
      <c r="CY227" s="30"/>
      <c r="CZ227" s="30"/>
      <c r="DA227" s="30"/>
      <c r="DB227" s="30"/>
      <c r="DC227" s="30"/>
      <c r="DD227" s="30"/>
      <c r="DE227" s="30">
        <v>995</v>
      </c>
      <c r="DF227" s="30">
        <v>2271</v>
      </c>
      <c r="DG227" s="30">
        <v>916</v>
      </c>
      <c r="DH227" s="30">
        <v>1533</v>
      </c>
      <c r="DI227" s="30"/>
      <c r="DJ227" s="30">
        <v>5</v>
      </c>
      <c r="DK227" s="30"/>
      <c r="DL227" s="30"/>
      <c r="DM227" s="30"/>
      <c r="DN227" s="30"/>
      <c r="DO227" s="30">
        <v>164</v>
      </c>
      <c r="DP227" s="30">
        <v>184</v>
      </c>
      <c r="DQ227" s="30"/>
      <c r="DR227" s="30">
        <v>147</v>
      </c>
      <c r="DS227" s="30">
        <v>15</v>
      </c>
      <c r="DT227" s="30">
        <v>0</v>
      </c>
      <c r="DU227" s="30">
        <v>0</v>
      </c>
      <c r="DV227" s="30">
        <v>33</v>
      </c>
      <c r="DW227" s="30"/>
      <c r="DX227" s="30"/>
      <c r="DY227" s="30">
        <v>29</v>
      </c>
      <c r="DZ227" s="30">
        <v>6</v>
      </c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>
        <v>0</v>
      </c>
      <c r="EP227" s="30">
        <v>0</v>
      </c>
      <c r="EQ227" s="30">
        <v>0</v>
      </c>
      <c r="ER227" s="30">
        <v>0</v>
      </c>
      <c r="ES227" s="30">
        <v>0</v>
      </c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2">
        <v>22847</v>
      </c>
      <c r="FI227" s="30">
        <v>2804</v>
      </c>
      <c r="FJ227" s="30">
        <v>647</v>
      </c>
      <c r="FK227" s="30"/>
      <c r="FL227" s="30">
        <v>6</v>
      </c>
      <c r="FM227" s="30">
        <v>112</v>
      </c>
      <c r="FN227" s="30">
        <v>94</v>
      </c>
      <c r="FO227" s="30">
        <v>107</v>
      </c>
      <c r="FP227" s="30"/>
      <c r="FQ227" s="30">
        <v>0</v>
      </c>
      <c r="FR227" s="30">
        <v>0</v>
      </c>
      <c r="FS227" s="30"/>
      <c r="FT227" s="30"/>
      <c r="FU227" s="30"/>
      <c r="FV227" s="30"/>
      <c r="FW227" s="30">
        <v>3</v>
      </c>
      <c r="FX227" s="30">
        <v>0</v>
      </c>
      <c r="FY227" s="30">
        <v>1</v>
      </c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2">
        <v>3774</v>
      </c>
      <c r="GK227" s="5">
        <v>26621</v>
      </c>
      <c r="GL227" s="105">
        <v>14606716</v>
      </c>
      <c r="GM227" s="30">
        <v>5186081</v>
      </c>
      <c r="GN227" s="30"/>
      <c r="GO227" s="30"/>
      <c r="GP227" s="30"/>
      <c r="GQ227" s="30"/>
      <c r="GR227" s="30"/>
      <c r="GS227" s="30"/>
      <c r="GT227" s="30"/>
      <c r="GU227" s="30"/>
      <c r="GV227" s="30"/>
      <c r="GW227" s="30">
        <v>1944034</v>
      </c>
      <c r="GX227" s="30">
        <v>4541384</v>
      </c>
      <c r="GY227" s="30">
        <v>1549174</v>
      </c>
      <c r="GZ227" s="30">
        <v>1920023</v>
      </c>
      <c r="HA227" s="30"/>
      <c r="HB227" s="30">
        <v>9097</v>
      </c>
      <c r="HC227" s="30"/>
      <c r="HD227" s="30"/>
      <c r="HE227" s="30"/>
      <c r="HF227" s="30"/>
      <c r="HG227" s="30">
        <v>586112</v>
      </c>
      <c r="HH227" s="30">
        <v>279872</v>
      </c>
      <c r="HI227" s="30"/>
      <c r="HJ227" s="30">
        <v>251600</v>
      </c>
      <c r="HK227" s="30">
        <v>7452</v>
      </c>
      <c r="HL227" s="30">
        <v>2145</v>
      </c>
      <c r="HM227" s="30">
        <v>34955</v>
      </c>
      <c r="HN227" s="30">
        <v>0</v>
      </c>
      <c r="HO227" s="30">
        <v>0</v>
      </c>
      <c r="HP227" s="30">
        <v>13813</v>
      </c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>
        <v>0</v>
      </c>
      <c r="IH227" s="30">
        <v>0</v>
      </c>
      <c r="II227" s="30">
        <v>0</v>
      </c>
      <c r="IJ227" s="30">
        <v>0</v>
      </c>
      <c r="IK227" s="30">
        <v>0</v>
      </c>
      <c r="IL227" s="30"/>
      <c r="IM227" s="30"/>
      <c r="IN227" s="30"/>
      <c r="IO227" s="30"/>
      <c r="IP227" s="30"/>
      <c r="IQ227" s="30"/>
      <c r="IR227" s="30"/>
      <c r="IS227" s="30"/>
      <c r="IT227" s="30"/>
      <c r="IU227" s="30"/>
      <c r="IV227" s="30"/>
      <c r="IW227" s="30"/>
      <c r="IX227" s="30"/>
      <c r="IY227" s="30"/>
      <c r="IZ227" s="2">
        <v>30932458</v>
      </c>
      <c r="JA227" s="30">
        <v>276548</v>
      </c>
      <c r="JB227" s="30">
        <v>40919</v>
      </c>
      <c r="JC227" s="30"/>
      <c r="JD227" s="30"/>
      <c r="JE227" s="30">
        <v>259</v>
      </c>
      <c r="JF227" s="30">
        <v>6244</v>
      </c>
      <c r="JG227" s="30">
        <v>5087</v>
      </c>
      <c r="JH227" s="30">
        <v>15193</v>
      </c>
      <c r="JI227" s="30"/>
      <c r="JJ227" s="30"/>
      <c r="JK227" s="30"/>
      <c r="JL227" s="30">
        <v>0</v>
      </c>
      <c r="JM227" s="30">
        <v>0</v>
      </c>
      <c r="JN227" s="30">
        <v>0</v>
      </c>
      <c r="JO227" s="30"/>
      <c r="JP227" s="30">
        <v>57</v>
      </c>
      <c r="JQ227" s="30">
        <v>0</v>
      </c>
      <c r="JR227" s="30">
        <v>12</v>
      </c>
      <c r="JS227" s="30"/>
      <c r="JT227" s="30"/>
      <c r="JU227" s="30"/>
      <c r="JV227" s="30"/>
      <c r="JW227" s="30"/>
      <c r="JX227" s="30"/>
      <c r="JY227" s="30"/>
      <c r="JZ227" s="30"/>
      <c r="KA227" s="30"/>
      <c r="KB227" s="30"/>
      <c r="KC227" s="30"/>
      <c r="KD227" s="30"/>
      <c r="KE227" s="30"/>
      <c r="KF227" s="2">
        <v>344319</v>
      </c>
      <c r="KG227" s="13">
        <v>31276777</v>
      </c>
      <c r="KH227" s="30">
        <v>20565</v>
      </c>
      <c r="KI227" s="30">
        <v>15336</v>
      </c>
      <c r="KJ227" s="30"/>
      <c r="KK227" s="30"/>
      <c r="KL227" s="30"/>
      <c r="KM227" s="30"/>
      <c r="KN227" s="30"/>
      <c r="KO227" s="30"/>
      <c r="KP227" s="30"/>
      <c r="KQ227" s="30"/>
      <c r="KR227" s="30"/>
      <c r="KS227" s="30">
        <v>4636</v>
      </c>
      <c r="KT227" s="12">
        <v>18535</v>
      </c>
      <c r="KU227" s="30">
        <v>2652</v>
      </c>
      <c r="KV227" s="30">
        <v>11624</v>
      </c>
      <c r="KW227" s="30"/>
      <c r="KX227" s="30">
        <v>59</v>
      </c>
      <c r="KY227" s="30"/>
      <c r="KZ227" s="30"/>
      <c r="LA227" s="30"/>
      <c r="LB227" s="30"/>
      <c r="LC227" s="30">
        <v>720</v>
      </c>
      <c r="LD227" s="30">
        <v>1134</v>
      </c>
      <c r="LE227" s="30"/>
      <c r="LF227" s="30">
        <v>1407</v>
      </c>
      <c r="LG227" s="30">
        <v>73</v>
      </c>
      <c r="LH227" s="30">
        <v>12</v>
      </c>
      <c r="LI227" s="30">
        <v>11</v>
      </c>
      <c r="LJ227" s="30">
        <v>0</v>
      </c>
      <c r="LK227" s="30">
        <v>0</v>
      </c>
      <c r="LL227" s="30"/>
      <c r="LM227" s="30"/>
      <c r="LN227" s="30"/>
      <c r="LO227" s="30"/>
      <c r="LP227" s="30"/>
      <c r="LQ227" s="30"/>
      <c r="LR227" s="30"/>
      <c r="LS227" s="30"/>
      <c r="LT227" s="30"/>
      <c r="LU227" s="30"/>
      <c r="LV227" s="30"/>
      <c r="LW227" s="30"/>
      <c r="LX227" s="30"/>
      <c r="LY227" s="30"/>
      <c r="LZ227" s="30">
        <v>1335</v>
      </c>
      <c r="MA227" s="30"/>
      <c r="MB227" s="30"/>
      <c r="MC227" s="30"/>
      <c r="MD227" s="30">
        <v>0</v>
      </c>
      <c r="ME227" s="30">
        <v>0</v>
      </c>
      <c r="MF227" s="30">
        <v>0</v>
      </c>
      <c r="MG227" s="30">
        <v>0</v>
      </c>
      <c r="MH227" s="30"/>
      <c r="MI227" s="30"/>
      <c r="MJ227" s="30"/>
      <c r="MK227" s="30"/>
      <c r="ML227" s="30"/>
      <c r="MM227" s="30"/>
      <c r="MN227" s="30"/>
      <c r="MO227" s="30"/>
      <c r="MP227" s="30"/>
      <c r="MQ227" s="30"/>
      <c r="MR227" s="30"/>
      <c r="MS227" s="30"/>
      <c r="MT227" s="30"/>
      <c r="MU227" s="30"/>
      <c r="MV227" s="2">
        <v>78099</v>
      </c>
      <c r="MW227" s="30">
        <v>37392</v>
      </c>
      <c r="MX227" s="30">
        <v>15744</v>
      </c>
      <c r="MY227" s="30"/>
      <c r="MZ227" s="30">
        <v>122</v>
      </c>
      <c r="NA227" s="30">
        <v>4044</v>
      </c>
      <c r="NB227" s="30">
        <v>2133</v>
      </c>
      <c r="NC227" s="30">
        <v>6793</v>
      </c>
      <c r="ND227" s="30"/>
      <c r="NE227" s="30">
        <v>0</v>
      </c>
      <c r="NF227" s="30">
        <v>0</v>
      </c>
      <c r="NG227" s="30"/>
      <c r="NH227" s="30"/>
      <c r="NI227" s="30"/>
      <c r="NJ227" s="30"/>
      <c r="NK227" s="30">
        <v>515</v>
      </c>
      <c r="NL227" s="30">
        <v>0</v>
      </c>
      <c r="NM227" s="30">
        <v>2</v>
      </c>
      <c r="NN227" s="30"/>
      <c r="NO227" s="30"/>
      <c r="NP227" s="30"/>
      <c r="NQ227" s="30"/>
      <c r="NR227" s="30"/>
      <c r="NS227" s="30"/>
      <c r="NT227" s="30"/>
      <c r="NU227" s="30"/>
      <c r="NV227" s="30"/>
      <c r="NW227" s="30"/>
      <c r="NX227" s="2">
        <v>66745</v>
      </c>
      <c r="NY227" s="5">
        <v>144844</v>
      </c>
    </row>
    <row r="228" spans="1:389" x14ac:dyDescent="0.25">
      <c r="A228" s="76">
        <v>41000</v>
      </c>
      <c r="B228" s="30">
        <v>50089</v>
      </c>
      <c r="C228" s="30">
        <v>21831</v>
      </c>
      <c r="D228" s="30"/>
      <c r="E228" s="30"/>
      <c r="F228" s="30"/>
      <c r="G228" s="30"/>
      <c r="H228" s="30"/>
      <c r="I228" s="30"/>
      <c r="J228" s="30"/>
      <c r="K228" s="30">
        <v>7330</v>
      </c>
      <c r="L228" s="30">
        <v>44266</v>
      </c>
      <c r="M228" s="30">
        <v>12279</v>
      </c>
      <c r="N228" s="30">
        <v>45532</v>
      </c>
      <c r="O228" s="30"/>
      <c r="P228" s="30">
        <v>5</v>
      </c>
      <c r="Q228" s="30"/>
      <c r="R228" s="30"/>
      <c r="S228" s="30"/>
      <c r="T228" s="30">
        <v>1146</v>
      </c>
      <c r="U228" s="30">
        <v>505</v>
      </c>
      <c r="V228" s="30"/>
      <c r="W228" s="30">
        <v>1443</v>
      </c>
      <c r="X228" s="30">
        <v>44</v>
      </c>
      <c r="Y228" s="30">
        <v>6</v>
      </c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>
        <v>200</v>
      </c>
      <c r="AP228" s="30">
        <v>0</v>
      </c>
      <c r="AQ228" s="30">
        <v>0</v>
      </c>
      <c r="AR228" s="30">
        <v>316</v>
      </c>
      <c r="AS228" s="30">
        <v>195</v>
      </c>
      <c r="AT228" s="30"/>
      <c r="AU228" s="30">
        <v>0</v>
      </c>
      <c r="AV228" s="30">
        <v>0</v>
      </c>
      <c r="AW228" s="30">
        <v>0</v>
      </c>
      <c r="AX228" s="30">
        <v>0</v>
      </c>
      <c r="AY228" s="30">
        <v>0</v>
      </c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">
        <v>185187</v>
      </c>
      <c r="BQ228" s="30">
        <v>16480</v>
      </c>
      <c r="BR228" s="30">
        <v>4769</v>
      </c>
      <c r="BS228" s="30"/>
      <c r="BT228" s="30">
        <v>1</v>
      </c>
      <c r="BU228" s="30">
        <v>1969</v>
      </c>
      <c r="BV228" s="30">
        <v>452</v>
      </c>
      <c r="BW228" s="30">
        <v>752</v>
      </c>
      <c r="BX228" s="30"/>
      <c r="BY228" s="30">
        <v>0</v>
      </c>
      <c r="BZ228" s="30">
        <v>0</v>
      </c>
      <c r="CA228" s="30"/>
      <c r="CB228" s="30"/>
      <c r="CC228" s="30"/>
      <c r="CD228" s="30"/>
      <c r="CE228" s="30">
        <v>1</v>
      </c>
      <c r="CF228" s="30">
        <v>0</v>
      </c>
      <c r="CG228" s="30">
        <v>0</v>
      </c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2">
        <v>24424</v>
      </c>
      <c r="CS228" s="5">
        <v>209611</v>
      </c>
      <c r="CT228" s="30">
        <v>9215</v>
      </c>
      <c r="CU228" s="30">
        <v>4043</v>
      </c>
      <c r="CV228" s="30"/>
      <c r="CW228" s="30"/>
      <c r="CX228" s="30"/>
      <c r="CY228" s="30"/>
      <c r="CZ228" s="30"/>
      <c r="DA228" s="30"/>
      <c r="DB228" s="30"/>
      <c r="DC228" s="30"/>
      <c r="DD228" s="30"/>
      <c r="DE228" s="30">
        <v>1306</v>
      </c>
      <c r="DF228" s="30">
        <v>2372</v>
      </c>
      <c r="DG228" s="30">
        <v>2179</v>
      </c>
      <c r="DH228" s="30">
        <v>2935</v>
      </c>
      <c r="DI228" s="30"/>
      <c r="DJ228" s="30">
        <v>4</v>
      </c>
      <c r="DK228" s="30"/>
      <c r="DL228" s="30"/>
      <c r="DM228" s="30"/>
      <c r="DN228" s="30"/>
      <c r="DO228" s="30">
        <v>68</v>
      </c>
      <c r="DP228" s="30">
        <v>57</v>
      </c>
      <c r="DQ228" s="30"/>
      <c r="DR228" s="30">
        <v>83</v>
      </c>
      <c r="DS228" s="30">
        <v>26</v>
      </c>
      <c r="DT228" s="30">
        <v>0</v>
      </c>
      <c r="DU228" s="30">
        <v>0</v>
      </c>
      <c r="DV228" s="30">
        <v>46</v>
      </c>
      <c r="DW228" s="30">
        <v>10</v>
      </c>
      <c r="DX228" s="30"/>
      <c r="DY228" s="30">
        <v>16</v>
      </c>
      <c r="DZ228" s="30">
        <v>5</v>
      </c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>
        <v>0</v>
      </c>
      <c r="EP228" s="30">
        <v>0</v>
      </c>
      <c r="EQ228" s="30">
        <v>0</v>
      </c>
      <c r="ER228" s="30">
        <v>0</v>
      </c>
      <c r="ES228" s="30">
        <v>0</v>
      </c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2">
        <v>22365</v>
      </c>
      <c r="FI228" s="30">
        <v>1688</v>
      </c>
      <c r="FJ228" s="30">
        <v>366</v>
      </c>
      <c r="FK228" s="30"/>
      <c r="FL228" s="30">
        <v>1</v>
      </c>
      <c r="FM228" s="30">
        <v>102</v>
      </c>
      <c r="FN228" s="30">
        <v>38</v>
      </c>
      <c r="FO228" s="30">
        <v>66</v>
      </c>
      <c r="FP228" s="30"/>
      <c r="FQ228" s="30">
        <v>0</v>
      </c>
      <c r="FR228" s="30">
        <v>0</v>
      </c>
      <c r="FS228" s="30"/>
      <c r="FT228" s="30"/>
      <c r="FU228" s="30"/>
      <c r="FV228" s="30"/>
      <c r="FW228" s="30">
        <v>1</v>
      </c>
      <c r="FX228" s="30">
        <v>0</v>
      </c>
      <c r="FY228" s="30">
        <v>0</v>
      </c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2">
        <v>2262</v>
      </c>
      <c r="GK228" s="5">
        <v>24627</v>
      </c>
      <c r="GL228" s="105">
        <v>11022594</v>
      </c>
      <c r="GM228" s="30">
        <v>4631425</v>
      </c>
      <c r="GN228" s="30"/>
      <c r="GO228" s="30"/>
      <c r="GP228" s="30"/>
      <c r="GQ228" s="30"/>
      <c r="GR228" s="30"/>
      <c r="GS228" s="30"/>
      <c r="GT228" s="30"/>
      <c r="GU228" s="30"/>
      <c r="GV228" s="30"/>
      <c r="GW228" s="30">
        <v>1387799</v>
      </c>
      <c r="GX228" s="30">
        <v>6036117</v>
      </c>
      <c r="GY228" s="30">
        <v>2972372</v>
      </c>
      <c r="GZ228" s="30">
        <v>4504596</v>
      </c>
      <c r="HA228" s="30"/>
      <c r="HB228" s="30">
        <v>1421</v>
      </c>
      <c r="HC228" s="30"/>
      <c r="HD228" s="30"/>
      <c r="HE228" s="30"/>
      <c r="HF228" s="30"/>
      <c r="HG228" s="30">
        <v>149361</v>
      </c>
      <c r="HH228" s="30">
        <v>63954</v>
      </c>
      <c r="HI228" s="30"/>
      <c r="HJ228" s="30">
        <v>118203</v>
      </c>
      <c r="HK228" s="30">
        <v>5540</v>
      </c>
      <c r="HL228" s="30">
        <v>440</v>
      </c>
      <c r="HM228" s="30">
        <v>82786</v>
      </c>
      <c r="HN228" s="30">
        <v>0</v>
      </c>
      <c r="HO228" s="30">
        <v>0</v>
      </c>
      <c r="HP228" s="30">
        <v>29759</v>
      </c>
      <c r="HQ228" s="30">
        <v>19281</v>
      </c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>
        <v>0</v>
      </c>
      <c r="IH228" s="30">
        <v>0</v>
      </c>
      <c r="II228" s="30">
        <v>0</v>
      </c>
      <c r="IJ228" s="30">
        <v>0</v>
      </c>
      <c r="IK228" s="30">
        <v>0</v>
      </c>
      <c r="IL228" s="30"/>
      <c r="IM228" s="30"/>
      <c r="IN228" s="30"/>
      <c r="IO228" s="30"/>
      <c r="IP228" s="30"/>
      <c r="IQ228" s="30"/>
      <c r="IR228" s="30"/>
      <c r="IS228" s="30"/>
      <c r="IT228" s="30"/>
      <c r="IU228" s="30"/>
      <c r="IV228" s="30"/>
      <c r="IW228" s="30"/>
      <c r="IX228" s="30"/>
      <c r="IY228" s="30"/>
      <c r="IZ228" s="2">
        <v>31025648</v>
      </c>
      <c r="JA228" s="30">
        <v>118731</v>
      </c>
      <c r="JB228" s="30">
        <v>46247</v>
      </c>
      <c r="JC228" s="30"/>
      <c r="JD228" s="30"/>
      <c r="JE228" s="30">
        <v>11</v>
      </c>
      <c r="JF228" s="30">
        <v>5038</v>
      </c>
      <c r="JG228" s="30">
        <v>4280</v>
      </c>
      <c r="JH228" s="30">
        <v>7741</v>
      </c>
      <c r="JI228" s="30"/>
      <c r="JJ228" s="30"/>
      <c r="JK228" s="30"/>
      <c r="JL228" s="30">
        <v>0</v>
      </c>
      <c r="JM228" s="30">
        <v>0</v>
      </c>
      <c r="JN228" s="30">
        <v>0</v>
      </c>
      <c r="JO228" s="30"/>
      <c r="JP228" s="30">
        <v>5</v>
      </c>
      <c r="JQ228" s="30">
        <v>0</v>
      </c>
      <c r="JR228" s="30">
        <v>0</v>
      </c>
      <c r="JS228" s="30"/>
      <c r="JT228" s="30"/>
      <c r="JU228" s="30"/>
      <c r="JV228" s="30"/>
      <c r="JW228" s="30"/>
      <c r="JX228" s="30"/>
      <c r="JY228" s="30"/>
      <c r="JZ228" s="30"/>
      <c r="KA228" s="30"/>
      <c r="KB228" s="30"/>
      <c r="KC228" s="30"/>
      <c r="KD228" s="30"/>
      <c r="KE228" s="30"/>
      <c r="KF228" s="2">
        <v>182053</v>
      </c>
      <c r="KG228" s="13">
        <v>31207701</v>
      </c>
      <c r="KH228" s="30">
        <v>21613</v>
      </c>
      <c r="KI228" s="30">
        <v>15612</v>
      </c>
      <c r="KJ228" s="30"/>
      <c r="KK228" s="30"/>
      <c r="KL228" s="30"/>
      <c r="KM228" s="30"/>
      <c r="KN228" s="30"/>
      <c r="KO228" s="30"/>
      <c r="KP228" s="30"/>
      <c r="KQ228" s="30"/>
      <c r="KR228" s="30"/>
      <c r="KS228" s="30">
        <v>3759</v>
      </c>
      <c r="KT228" s="12">
        <v>15313</v>
      </c>
      <c r="KU228" s="30">
        <v>2807</v>
      </c>
      <c r="KV228" s="30">
        <v>17018</v>
      </c>
      <c r="KW228" s="30"/>
      <c r="KX228" s="30">
        <v>64</v>
      </c>
      <c r="KY228" s="30"/>
      <c r="KZ228" s="30"/>
      <c r="LA228" s="30"/>
      <c r="LB228" s="30"/>
      <c r="LC228" s="30">
        <v>783</v>
      </c>
      <c r="LD228" s="30">
        <v>718</v>
      </c>
      <c r="LE228" s="30"/>
      <c r="LF228" s="30">
        <v>1895</v>
      </c>
      <c r="LG228" s="30">
        <v>60</v>
      </c>
      <c r="LH228" s="30">
        <v>10</v>
      </c>
      <c r="LI228" s="30">
        <v>78</v>
      </c>
      <c r="LJ228" s="30">
        <v>0</v>
      </c>
      <c r="LK228" s="30">
        <v>0</v>
      </c>
      <c r="LL228" s="30"/>
      <c r="LM228" s="30"/>
      <c r="LN228" s="30"/>
      <c r="LO228" s="30"/>
      <c r="LP228" s="30"/>
      <c r="LQ228" s="30"/>
      <c r="LR228" s="30"/>
      <c r="LS228" s="30"/>
      <c r="LT228" s="30"/>
      <c r="LU228" s="30"/>
      <c r="LV228" s="30"/>
      <c r="LW228" s="30"/>
      <c r="LX228" s="30"/>
      <c r="LY228" s="30"/>
      <c r="LZ228" s="30">
        <v>1233</v>
      </c>
      <c r="MA228" s="30">
        <v>65</v>
      </c>
      <c r="MB228" s="30"/>
      <c r="MC228" s="30"/>
      <c r="MD228" s="30">
        <v>0</v>
      </c>
      <c r="ME228" s="30">
        <v>0</v>
      </c>
      <c r="MF228" s="30">
        <v>0</v>
      </c>
      <c r="MG228" s="30">
        <v>0</v>
      </c>
      <c r="MH228" s="30"/>
      <c r="MI228" s="30"/>
      <c r="MJ228" s="30"/>
      <c r="MK228" s="30"/>
      <c r="ML228" s="30"/>
      <c r="MM228" s="30"/>
      <c r="MN228" s="30"/>
      <c r="MO228" s="30"/>
      <c r="MP228" s="30"/>
      <c r="MQ228" s="30"/>
      <c r="MR228" s="30"/>
      <c r="MS228" s="30"/>
      <c r="MT228" s="30"/>
      <c r="MU228" s="30"/>
      <c r="MV228" s="2">
        <v>81028</v>
      </c>
      <c r="MW228" s="30">
        <v>35775</v>
      </c>
      <c r="MX228" s="30">
        <v>15851</v>
      </c>
      <c r="MY228" s="30"/>
      <c r="MZ228" s="30">
        <v>123</v>
      </c>
      <c r="NA228" s="30">
        <v>827</v>
      </c>
      <c r="NB228" s="30">
        <v>7</v>
      </c>
      <c r="NC228" s="30">
        <v>505</v>
      </c>
      <c r="ND228" s="30"/>
      <c r="NE228" s="30">
        <v>0</v>
      </c>
      <c r="NF228" s="30">
        <v>0</v>
      </c>
      <c r="NG228" s="30"/>
      <c r="NH228" s="30"/>
      <c r="NI228" s="30"/>
      <c r="NJ228" s="30"/>
      <c r="NK228" s="30">
        <v>476</v>
      </c>
      <c r="NL228" s="30">
        <v>0</v>
      </c>
      <c r="NM228" s="30">
        <v>2</v>
      </c>
      <c r="NN228" s="30"/>
      <c r="NO228" s="30"/>
      <c r="NP228" s="30"/>
      <c r="NQ228" s="30"/>
      <c r="NR228" s="30"/>
      <c r="NS228" s="30"/>
      <c r="NT228" s="30"/>
      <c r="NU228" s="30"/>
      <c r="NV228" s="30"/>
      <c r="NW228" s="30"/>
      <c r="NX228" s="2">
        <v>53566</v>
      </c>
      <c r="NY228" s="5">
        <v>134594</v>
      </c>
    </row>
    <row r="229" spans="1:389" x14ac:dyDescent="0.25">
      <c r="A229" s="76">
        <v>41030</v>
      </c>
      <c r="B229" s="30">
        <v>62985</v>
      </c>
      <c r="C229" s="30">
        <v>30454</v>
      </c>
      <c r="D229" s="30"/>
      <c r="E229" s="30"/>
      <c r="F229" s="30"/>
      <c r="G229" s="30"/>
      <c r="H229" s="30"/>
      <c r="I229" s="30"/>
      <c r="J229" s="30"/>
      <c r="K229" s="30">
        <v>9405</v>
      </c>
      <c r="L229" s="30">
        <v>40361</v>
      </c>
      <c r="M229" s="30">
        <v>13574</v>
      </c>
      <c r="N229" s="30">
        <v>53118</v>
      </c>
      <c r="O229" s="30"/>
      <c r="P229" s="30">
        <v>41</v>
      </c>
      <c r="Q229" s="30"/>
      <c r="R229" s="30"/>
      <c r="S229" s="30"/>
      <c r="T229" s="30">
        <v>1849</v>
      </c>
      <c r="U229" s="30">
        <v>901</v>
      </c>
      <c r="V229" s="30"/>
      <c r="W229" s="30">
        <v>5590</v>
      </c>
      <c r="X229" s="30">
        <v>35</v>
      </c>
      <c r="Y229" s="30">
        <v>10</v>
      </c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>
        <v>166</v>
      </c>
      <c r="AP229" s="30">
        <v>0</v>
      </c>
      <c r="AQ229" s="30">
        <v>0</v>
      </c>
      <c r="AR229" s="30">
        <v>1673</v>
      </c>
      <c r="AS229" s="30">
        <v>351</v>
      </c>
      <c r="AT229" s="30"/>
      <c r="AU229" s="30">
        <v>12</v>
      </c>
      <c r="AV229" s="30">
        <v>0</v>
      </c>
      <c r="AW229" s="30">
        <v>0</v>
      </c>
      <c r="AX229" s="30">
        <v>0</v>
      </c>
      <c r="AY229" s="30">
        <v>0</v>
      </c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">
        <v>220525</v>
      </c>
      <c r="BQ229" s="30">
        <v>17378</v>
      </c>
      <c r="BR229" s="30">
        <v>3938</v>
      </c>
      <c r="BS229" s="30"/>
      <c r="BT229" s="30">
        <v>1</v>
      </c>
      <c r="BU229" s="30">
        <v>3793</v>
      </c>
      <c r="BV229" s="30">
        <v>7</v>
      </c>
      <c r="BW229" s="30">
        <v>112</v>
      </c>
      <c r="BX229" s="30"/>
      <c r="BY229" s="30">
        <v>0</v>
      </c>
      <c r="BZ229" s="30">
        <v>0</v>
      </c>
      <c r="CA229" s="30"/>
      <c r="CB229" s="30"/>
      <c r="CC229" s="30"/>
      <c r="CD229" s="30"/>
      <c r="CE229" s="30">
        <v>834</v>
      </c>
      <c r="CF229" s="30">
        <v>0</v>
      </c>
      <c r="CG229" s="30">
        <v>2</v>
      </c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2">
        <v>26063</v>
      </c>
      <c r="CS229" s="5">
        <v>246588</v>
      </c>
      <c r="CT229" s="30">
        <v>10991</v>
      </c>
      <c r="CU229" s="30">
        <v>5654</v>
      </c>
      <c r="CV229" s="30"/>
      <c r="CW229" s="30"/>
      <c r="CX229" s="30"/>
      <c r="CY229" s="30"/>
      <c r="CZ229" s="30"/>
      <c r="DA229" s="30"/>
      <c r="DB229" s="30"/>
      <c r="DC229" s="30"/>
      <c r="DD229" s="30"/>
      <c r="DE229" s="30">
        <v>1887</v>
      </c>
      <c r="DF229" s="30">
        <v>2904</v>
      </c>
      <c r="DG229" s="30">
        <v>1552</v>
      </c>
      <c r="DH229" s="30">
        <v>2527</v>
      </c>
      <c r="DI229" s="30"/>
      <c r="DJ229" s="30">
        <v>7</v>
      </c>
      <c r="DK229" s="30"/>
      <c r="DL229" s="30"/>
      <c r="DM229" s="30"/>
      <c r="DN229" s="30"/>
      <c r="DO229" s="30">
        <v>127</v>
      </c>
      <c r="DP229" s="30">
        <v>61</v>
      </c>
      <c r="DQ229" s="30"/>
      <c r="DR229" s="30">
        <v>149</v>
      </c>
      <c r="DS229" s="30">
        <v>24</v>
      </c>
      <c r="DT229" s="30">
        <v>0</v>
      </c>
      <c r="DU229" s="30">
        <v>0</v>
      </c>
      <c r="DV229" s="30">
        <v>343</v>
      </c>
      <c r="DW229" s="30">
        <v>42</v>
      </c>
      <c r="DX229" s="30"/>
      <c r="DY229" s="30">
        <v>17</v>
      </c>
      <c r="DZ229" s="30">
        <v>4</v>
      </c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>
        <v>0</v>
      </c>
      <c r="EP229" s="30">
        <v>0</v>
      </c>
      <c r="EQ229" s="30">
        <v>0</v>
      </c>
      <c r="ER229" s="30">
        <v>0</v>
      </c>
      <c r="ES229" s="30">
        <v>10</v>
      </c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2">
        <v>26299</v>
      </c>
      <c r="FI229" s="30">
        <v>1971</v>
      </c>
      <c r="FJ229" s="30">
        <v>466</v>
      </c>
      <c r="FK229" s="30"/>
      <c r="FL229" s="30">
        <v>1</v>
      </c>
      <c r="FM229" s="30">
        <v>215</v>
      </c>
      <c r="FN229" s="30">
        <v>1</v>
      </c>
      <c r="FO229" s="30">
        <v>20</v>
      </c>
      <c r="FP229" s="30"/>
      <c r="FQ229" s="30">
        <v>0</v>
      </c>
      <c r="FR229" s="30">
        <v>0</v>
      </c>
      <c r="FS229" s="30"/>
      <c r="FT229" s="30"/>
      <c r="FU229" s="30"/>
      <c r="FV229" s="30"/>
      <c r="FW229" s="30">
        <v>11</v>
      </c>
      <c r="FX229" s="30">
        <v>0</v>
      </c>
      <c r="FY229" s="30">
        <v>1</v>
      </c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2">
        <v>2686</v>
      </c>
      <c r="GK229" s="5">
        <v>28985</v>
      </c>
      <c r="GL229" s="105">
        <v>12976367</v>
      </c>
      <c r="GM229" s="30">
        <v>6147335</v>
      </c>
      <c r="GN229" s="30"/>
      <c r="GO229" s="30"/>
      <c r="GP229" s="30"/>
      <c r="GQ229" s="30"/>
      <c r="GR229" s="30"/>
      <c r="GS229" s="30"/>
      <c r="GT229" s="30"/>
      <c r="GU229" s="30"/>
      <c r="GV229" s="30"/>
      <c r="GW229" s="30">
        <v>1751455</v>
      </c>
      <c r="GX229" s="30">
        <v>5771041</v>
      </c>
      <c r="GY229" s="30">
        <v>3293087</v>
      </c>
      <c r="GZ229" s="30">
        <v>5481861</v>
      </c>
      <c r="HA229" s="30"/>
      <c r="HB229" s="30">
        <v>11275</v>
      </c>
      <c r="HC229" s="30"/>
      <c r="HD229" s="30"/>
      <c r="HE229" s="30"/>
      <c r="HF229" s="30"/>
      <c r="HG229" s="30">
        <v>242345</v>
      </c>
      <c r="HH229" s="30">
        <v>109196</v>
      </c>
      <c r="HI229" s="30"/>
      <c r="HJ229" s="30">
        <v>439256</v>
      </c>
      <c r="HK229" s="30">
        <v>4154</v>
      </c>
      <c r="HL229" s="30">
        <v>740</v>
      </c>
      <c r="HM229" s="30">
        <v>68668</v>
      </c>
      <c r="HN229" s="30">
        <v>0</v>
      </c>
      <c r="HO229" s="30">
        <v>0</v>
      </c>
      <c r="HP229" s="30">
        <v>171225</v>
      </c>
      <c r="HQ229" s="30">
        <v>35761</v>
      </c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>
        <v>0</v>
      </c>
      <c r="IH229" s="30">
        <v>0</v>
      </c>
      <c r="II229" s="30">
        <v>0</v>
      </c>
      <c r="IJ229" s="30">
        <v>0</v>
      </c>
      <c r="IK229" s="30">
        <v>1571</v>
      </c>
      <c r="IL229" s="30"/>
      <c r="IM229" s="30"/>
      <c r="IN229" s="30"/>
      <c r="IO229" s="30"/>
      <c r="IP229" s="30"/>
      <c r="IQ229" s="30"/>
      <c r="IR229" s="30"/>
      <c r="IS229" s="30"/>
      <c r="IT229" s="30"/>
      <c r="IU229" s="30"/>
      <c r="IV229" s="30"/>
      <c r="IW229" s="30"/>
      <c r="IX229" s="30"/>
      <c r="IY229" s="30"/>
      <c r="IZ229" s="2">
        <v>36505337</v>
      </c>
      <c r="JA229" s="30">
        <v>108865</v>
      </c>
      <c r="JB229" s="30">
        <v>30641</v>
      </c>
      <c r="JC229" s="30"/>
      <c r="JD229" s="30"/>
      <c r="JE229" s="30">
        <v>12</v>
      </c>
      <c r="JF229" s="30">
        <v>9319</v>
      </c>
      <c r="JG229" s="30">
        <v>74</v>
      </c>
      <c r="JH229" s="30">
        <v>300</v>
      </c>
      <c r="JI229" s="30"/>
      <c r="JJ229" s="30"/>
      <c r="JK229" s="30"/>
      <c r="JL229" s="30">
        <v>0</v>
      </c>
      <c r="JM229" s="30">
        <v>0</v>
      </c>
      <c r="JN229" s="30">
        <v>0</v>
      </c>
      <c r="JO229" s="30"/>
      <c r="JP229" s="30">
        <v>674</v>
      </c>
      <c r="JQ229" s="30">
        <v>0</v>
      </c>
      <c r="JR229" s="30">
        <v>7</v>
      </c>
      <c r="JS229" s="30"/>
      <c r="JT229" s="30"/>
      <c r="JU229" s="30"/>
      <c r="JV229" s="30"/>
      <c r="JW229" s="30"/>
      <c r="JX229" s="30"/>
      <c r="JY229" s="30"/>
      <c r="JZ229" s="30"/>
      <c r="KA229" s="30"/>
      <c r="KB229" s="30"/>
      <c r="KC229" s="30"/>
      <c r="KD229" s="30"/>
      <c r="KE229" s="30"/>
      <c r="KF229" s="2">
        <v>149892</v>
      </c>
      <c r="KG229" s="13">
        <v>36655229</v>
      </c>
      <c r="KH229" s="30">
        <v>21899</v>
      </c>
      <c r="KI229" s="30">
        <v>15247</v>
      </c>
      <c r="KJ229" s="30"/>
      <c r="KK229" s="30"/>
      <c r="KL229" s="30"/>
      <c r="KM229" s="30"/>
      <c r="KN229" s="30"/>
      <c r="KO229" s="30"/>
      <c r="KP229" s="30"/>
      <c r="KQ229" s="30"/>
      <c r="KR229" s="30"/>
      <c r="KS229" s="30">
        <v>3638</v>
      </c>
      <c r="KT229" s="12">
        <v>16093</v>
      </c>
      <c r="KU229" s="30">
        <v>4318</v>
      </c>
      <c r="KV229" s="30">
        <v>17824</v>
      </c>
      <c r="KW229" s="30"/>
      <c r="KX229" s="30">
        <v>23</v>
      </c>
      <c r="KY229" s="30"/>
      <c r="KZ229" s="30"/>
      <c r="LA229" s="30"/>
      <c r="LB229" s="30"/>
      <c r="LC229" s="30">
        <v>724</v>
      </c>
      <c r="LD229" s="30">
        <v>1173</v>
      </c>
      <c r="LE229" s="30"/>
      <c r="LF229" s="30">
        <v>1356</v>
      </c>
      <c r="LG229" s="30">
        <v>71</v>
      </c>
      <c r="LH229" s="30">
        <v>12</v>
      </c>
      <c r="LI229" s="30">
        <v>94</v>
      </c>
      <c r="LJ229" s="30">
        <v>0</v>
      </c>
      <c r="LK229" s="30">
        <v>0</v>
      </c>
      <c r="LL229" s="30"/>
      <c r="LM229" s="30"/>
      <c r="LN229" s="30"/>
      <c r="LO229" s="30"/>
      <c r="LP229" s="30"/>
      <c r="LQ229" s="30"/>
      <c r="LR229" s="30"/>
      <c r="LS229" s="30"/>
      <c r="LT229" s="30"/>
      <c r="LU229" s="30"/>
      <c r="LV229" s="30"/>
      <c r="LW229" s="30"/>
      <c r="LX229" s="30"/>
      <c r="LY229" s="30"/>
      <c r="LZ229" s="30">
        <v>718</v>
      </c>
      <c r="MA229" s="30">
        <v>190</v>
      </c>
      <c r="MB229" s="30"/>
      <c r="MC229" s="30">
        <v>8</v>
      </c>
      <c r="MD229" s="30">
        <v>0</v>
      </c>
      <c r="ME229" s="30">
        <v>0</v>
      </c>
      <c r="MF229" s="30">
        <v>0</v>
      </c>
      <c r="MG229" s="30">
        <v>0</v>
      </c>
      <c r="MH229" s="30"/>
      <c r="MI229" s="30"/>
      <c r="MJ229" s="30"/>
      <c r="MK229" s="30"/>
      <c r="ML229" s="30"/>
      <c r="MM229" s="30"/>
      <c r="MN229" s="30"/>
      <c r="MO229" s="30"/>
      <c r="MP229" s="30"/>
      <c r="MQ229" s="30"/>
      <c r="MR229" s="30"/>
      <c r="MS229" s="30"/>
      <c r="MT229" s="30"/>
      <c r="MU229" s="30"/>
      <c r="MV229" s="2">
        <v>83388</v>
      </c>
      <c r="MW229" s="30">
        <v>38744</v>
      </c>
      <c r="MX229" s="30">
        <v>17147</v>
      </c>
      <c r="MY229" s="30"/>
      <c r="MZ229" s="30">
        <v>122</v>
      </c>
      <c r="NA229" s="30">
        <v>3280</v>
      </c>
      <c r="NB229" s="30">
        <v>14</v>
      </c>
      <c r="NC229" s="30">
        <v>601</v>
      </c>
      <c r="ND229" s="30"/>
      <c r="NE229" s="30">
        <v>0</v>
      </c>
      <c r="NF229" s="30">
        <v>0</v>
      </c>
      <c r="NG229" s="30"/>
      <c r="NH229" s="30"/>
      <c r="NI229" s="30"/>
      <c r="NJ229" s="30"/>
      <c r="NK229" s="30">
        <v>801</v>
      </c>
      <c r="NL229" s="30">
        <v>0</v>
      </c>
      <c r="NM229" s="30">
        <v>2</v>
      </c>
      <c r="NN229" s="30"/>
      <c r="NO229" s="30"/>
      <c r="NP229" s="30"/>
      <c r="NQ229" s="30"/>
      <c r="NR229" s="30"/>
      <c r="NS229" s="30"/>
      <c r="NT229" s="30"/>
      <c r="NU229" s="30"/>
      <c r="NV229" s="30"/>
      <c r="NW229" s="30"/>
      <c r="NX229" s="2">
        <v>60711</v>
      </c>
      <c r="NY229" s="5">
        <v>144099</v>
      </c>
    </row>
    <row r="230" spans="1:389" x14ac:dyDescent="0.25">
      <c r="A230" s="76">
        <v>41061</v>
      </c>
      <c r="B230" s="30">
        <v>90809</v>
      </c>
      <c r="C230" s="30">
        <v>46222</v>
      </c>
      <c r="D230" s="30"/>
      <c r="E230" s="30"/>
      <c r="F230" s="30"/>
      <c r="G230" s="30"/>
      <c r="H230" s="30"/>
      <c r="I230" s="30"/>
      <c r="J230" s="30"/>
      <c r="K230" s="30">
        <v>16602</v>
      </c>
      <c r="L230" s="30">
        <v>57904</v>
      </c>
      <c r="M230" s="30">
        <v>16207</v>
      </c>
      <c r="N230" s="30">
        <v>41663</v>
      </c>
      <c r="O230" s="30"/>
      <c r="P230" s="30">
        <v>75</v>
      </c>
      <c r="Q230" s="30"/>
      <c r="R230" s="30"/>
      <c r="S230" s="30"/>
      <c r="T230" s="30">
        <v>1144</v>
      </c>
      <c r="U230" s="30">
        <v>1202</v>
      </c>
      <c r="V230" s="30"/>
      <c r="W230" s="30">
        <v>4695</v>
      </c>
      <c r="X230" s="30">
        <v>168</v>
      </c>
      <c r="Y230" s="30">
        <v>36</v>
      </c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>
        <v>294</v>
      </c>
      <c r="AP230" s="30">
        <v>0</v>
      </c>
      <c r="AQ230" s="30">
        <v>0</v>
      </c>
      <c r="AR230" s="30">
        <v>568</v>
      </c>
      <c r="AS230" s="30">
        <v>451</v>
      </c>
      <c r="AT230" s="30"/>
      <c r="AU230" s="30">
        <v>53</v>
      </c>
      <c r="AV230" s="30">
        <v>0</v>
      </c>
      <c r="AW230" s="30">
        <v>0</v>
      </c>
      <c r="AX230" s="30">
        <v>0</v>
      </c>
      <c r="AY230" s="30">
        <v>0</v>
      </c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">
        <v>278093</v>
      </c>
      <c r="BQ230" s="30">
        <v>24833</v>
      </c>
      <c r="BR230" s="30">
        <v>6766</v>
      </c>
      <c r="BS230" s="30"/>
      <c r="BT230" s="30">
        <v>17</v>
      </c>
      <c r="BU230" s="30">
        <v>2959</v>
      </c>
      <c r="BV230" s="30">
        <v>1</v>
      </c>
      <c r="BW230" s="30">
        <v>465</v>
      </c>
      <c r="BX230" s="30"/>
      <c r="BY230" s="30">
        <v>0</v>
      </c>
      <c r="BZ230" s="30">
        <v>0</v>
      </c>
      <c r="CA230" s="30"/>
      <c r="CB230" s="30"/>
      <c r="CC230" s="30"/>
      <c r="CD230" s="30"/>
      <c r="CE230" s="30">
        <v>0</v>
      </c>
      <c r="CF230" s="30">
        <v>0</v>
      </c>
      <c r="CG230" s="30">
        <v>16</v>
      </c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2">
        <v>35041</v>
      </c>
      <c r="CS230" s="5">
        <v>313134</v>
      </c>
      <c r="CT230" s="30">
        <v>12130</v>
      </c>
      <c r="CU230" s="30">
        <v>5612</v>
      </c>
      <c r="CV230" s="30"/>
      <c r="CW230" s="30"/>
      <c r="CX230" s="30"/>
      <c r="CY230" s="30"/>
      <c r="CZ230" s="30"/>
      <c r="DA230" s="30"/>
      <c r="DB230" s="30"/>
      <c r="DC230" s="30"/>
      <c r="DD230" s="30"/>
      <c r="DE230" s="30">
        <v>1436</v>
      </c>
      <c r="DF230" s="30">
        <v>3178</v>
      </c>
      <c r="DG230" s="30">
        <v>1469</v>
      </c>
      <c r="DH230" s="30">
        <v>1589</v>
      </c>
      <c r="DI230" s="30"/>
      <c r="DJ230" s="30">
        <v>12</v>
      </c>
      <c r="DK230" s="30"/>
      <c r="DL230" s="30"/>
      <c r="DM230" s="30"/>
      <c r="DN230" s="30"/>
      <c r="DO230" s="30">
        <v>79</v>
      </c>
      <c r="DP230" s="30">
        <v>63</v>
      </c>
      <c r="DQ230" s="30"/>
      <c r="DR230" s="30">
        <v>262</v>
      </c>
      <c r="DS230" s="30">
        <v>17</v>
      </c>
      <c r="DT230" s="30">
        <v>0</v>
      </c>
      <c r="DU230" s="30">
        <v>0</v>
      </c>
      <c r="DV230" s="30">
        <v>93</v>
      </c>
      <c r="DW230" s="30">
        <v>39</v>
      </c>
      <c r="DX230" s="30"/>
      <c r="DY230" s="30">
        <v>40</v>
      </c>
      <c r="DZ230" s="30">
        <v>12</v>
      </c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>
        <v>0</v>
      </c>
      <c r="EP230" s="30">
        <v>0</v>
      </c>
      <c r="EQ230" s="30">
        <v>0</v>
      </c>
      <c r="ER230" s="30">
        <v>0</v>
      </c>
      <c r="ES230" s="30">
        <v>15</v>
      </c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2">
        <v>26046</v>
      </c>
      <c r="FI230" s="30">
        <v>2159</v>
      </c>
      <c r="FJ230" s="30">
        <v>589</v>
      </c>
      <c r="FK230" s="30"/>
      <c r="FL230" s="30">
        <v>5</v>
      </c>
      <c r="FM230" s="30">
        <v>185</v>
      </c>
      <c r="FN230" s="30">
        <v>1</v>
      </c>
      <c r="FO230" s="30">
        <v>40</v>
      </c>
      <c r="FP230" s="30"/>
      <c r="FQ230" s="30">
        <v>0</v>
      </c>
      <c r="FR230" s="30">
        <v>0</v>
      </c>
      <c r="FS230" s="30"/>
      <c r="FT230" s="30"/>
      <c r="FU230" s="30"/>
      <c r="FV230" s="30"/>
      <c r="FW230" s="30">
        <v>0</v>
      </c>
      <c r="FX230" s="30">
        <v>0</v>
      </c>
      <c r="FY230" s="30">
        <v>7</v>
      </c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2">
        <v>2986</v>
      </c>
      <c r="GK230" s="5">
        <v>29032</v>
      </c>
      <c r="GL230" s="105">
        <v>19253267</v>
      </c>
      <c r="GM230" s="30">
        <v>9575759</v>
      </c>
      <c r="GN230" s="30"/>
      <c r="GO230" s="30"/>
      <c r="GP230" s="30"/>
      <c r="GQ230" s="30"/>
      <c r="GR230" s="30"/>
      <c r="GS230" s="30"/>
      <c r="GT230" s="30"/>
      <c r="GU230" s="30"/>
      <c r="GV230" s="30"/>
      <c r="GW230" s="30">
        <v>3328470</v>
      </c>
      <c r="GX230" s="30">
        <v>8721348</v>
      </c>
      <c r="GY230" s="30">
        <v>3900585</v>
      </c>
      <c r="GZ230" s="30">
        <v>4724901</v>
      </c>
      <c r="HA230" s="30"/>
      <c r="HB230" s="30">
        <v>20406</v>
      </c>
      <c r="HC230" s="30"/>
      <c r="HD230" s="30"/>
      <c r="HE230" s="30"/>
      <c r="HF230" s="30"/>
      <c r="HG230" s="30">
        <v>156259</v>
      </c>
      <c r="HH230" s="30">
        <v>145232</v>
      </c>
      <c r="HI230" s="30"/>
      <c r="HJ230" s="30">
        <v>332674</v>
      </c>
      <c r="HK230" s="30">
        <v>19621</v>
      </c>
      <c r="HL230" s="30">
        <v>2548</v>
      </c>
      <c r="HM230" s="30">
        <v>129170</v>
      </c>
      <c r="HN230" s="30">
        <v>0</v>
      </c>
      <c r="HO230" s="30">
        <v>0</v>
      </c>
      <c r="HP230" s="30">
        <v>64737</v>
      </c>
      <c r="HQ230" s="30">
        <v>49783</v>
      </c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>
        <v>0</v>
      </c>
      <c r="IH230" s="30">
        <v>0</v>
      </c>
      <c r="II230" s="30">
        <v>0</v>
      </c>
      <c r="IJ230" s="30">
        <v>0</v>
      </c>
      <c r="IK230" s="30">
        <v>7051</v>
      </c>
      <c r="IL230" s="30"/>
      <c r="IM230" s="30"/>
      <c r="IN230" s="30"/>
      <c r="IO230" s="30"/>
      <c r="IP230" s="30"/>
      <c r="IQ230" s="30"/>
      <c r="IR230" s="30"/>
      <c r="IS230" s="30"/>
      <c r="IT230" s="30"/>
      <c r="IU230" s="30"/>
      <c r="IV230" s="30"/>
      <c r="IW230" s="30"/>
      <c r="IX230" s="30"/>
      <c r="IY230" s="30"/>
      <c r="IZ230" s="2">
        <v>50431811</v>
      </c>
      <c r="JA230" s="30">
        <v>222098</v>
      </c>
      <c r="JB230" s="30">
        <v>43972</v>
      </c>
      <c r="JC230" s="30"/>
      <c r="JD230" s="30"/>
      <c r="JE230" s="30">
        <v>20</v>
      </c>
      <c r="JF230" s="30">
        <v>14998</v>
      </c>
      <c r="JG230" s="30">
        <v>0</v>
      </c>
      <c r="JH230" s="30">
        <v>1368</v>
      </c>
      <c r="JI230" s="30"/>
      <c r="JJ230" s="30"/>
      <c r="JK230" s="30"/>
      <c r="JL230" s="30">
        <v>0</v>
      </c>
      <c r="JM230" s="30">
        <v>0</v>
      </c>
      <c r="JN230" s="30">
        <v>0</v>
      </c>
      <c r="JO230" s="30"/>
      <c r="JP230" s="30">
        <v>0</v>
      </c>
      <c r="JQ230" s="30">
        <v>0</v>
      </c>
      <c r="JR230" s="30">
        <v>53</v>
      </c>
      <c r="JS230" s="30"/>
      <c r="JT230" s="30"/>
      <c r="JU230" s="30"/>
      <c r="JV230" s="30"/>
      <c r="JW230" s="30"/>
      <c r="JX230" s="30"/>
      <c r="JY230" s="30"/>
      <c r="JZ230" s="30"/>
      <c r="KA230" s="30"/>
      <c r="KB230" s="30"/>
      <c r="KC230" s="30"/>
      <c r="KD230" s="30"/>
      <c r="KE230" s="30"/>
      <c r="KF230" s="2">
        <v>282509</v>
      </c>
      <c r="KG230" s="13">
        <v>50714320</v>
      </c>
      <c r="KH230" s="30">
        <v>24348</v>
      </c>
      <c r="KI230" s="30">
        <v>14877</v>
      </c>
      <c r="KJ230" s="30"/>
      <c r="KK230" s="30"/>
      <c r="KL230" s="30"/>
      <c r="KM230" s="30"/>
      <c r="KN230" s="30"/>
      <c r="KO230" s="30"/>
      <c r="KP230" s="30"/>
      <c r="KQ230" s="30"/>
      <c r="KR230" s="30"/>
      <c r="KS230" s="30">
        <v>4772</v>
      </c>
      <c r="KT230" s="12">
        <v>20891</v>
      </c>
      <c r="KU230" s="30">
        <v>4725</v>
      </c>
      <c r="KV230" s="30">
        <v>20765</v>
      </c>
      <c r="KW230" s="30"/>
      <c r="KX230" s="30">
        <v>86</v>
      </c>
      <c r="KY230" s="30"/>
      <c r="KZ230" s="30"/>
      <c r="LA230" s="30"/>
      <c r="LB230" s="30"/>
      <c r="LC230" s="30">
        <v>722</v>
      </c>
      <c r="LD230" s="30">
        <v>1216</v>
      </c>
      <c r="LE230" s="30"/>
      <c r="LF230" s="30">
        <v>1017</v>
      </c>
      <c r="LG230" s="30">
        <v>63</v>
      </c>
      <c r="LH230" s="30">
        <v>16</v>
      </c>
      <c r="LI230" s="30">
        <v>120</v>
      </c>
      <c r="LJ230" s="30">
        <v>0</v>
      </c>
      <c r="LK230" s="30">
        <v>0</v>
      </c>
      <c r="LL230" s="30"/>
      <c r="LM230" s="30"/>
      <c r="LN230" s="30"/>
      <c r="LO230" s="30"/>
      <c r="LP230" s="30"/>
      <c r="LQ230" s="30"/>
      <c r="LR230" s="30"/>
      <c r="LS230" s="30"/>
      <c r="LT230" s="30"/>
      <c r="LU230" s="30"/>
      <c r="LV230" s="30"/>
      <c r="LW230" s="30"/>
      <c r="LX230" s="30"/>
      <c r="LY230" s="30"/>
      <c r="LZ230" s="30">
        <v>689</v>
      </c>
      <c r="MA230" s="30">
        <v>207</v>
      </c>
      <c r="MB230" s="30"/>
      <c r="MC230" s="30">
        <v>56</v>
      </c>
      <c r="MD230" s="30">
        <v>0</v>
      </c>
      <c r="ME230" s="30">
        <v>0</v>
      </c>
      <c r="MF230" s="30">
        <v>0</v>
      </c>
      <c r="MG230" s="30">
        <v>0</v>
      </c>
      <c r="MH230" s="30"/>
      <c r="MI230" s="30"/>
      <c r="MJ230" s="30"/>
      <c r="MK230" s="30"/>
      <c r="ML230" s="30"/>
      <c r="MM230" s="30"/>
      <c r="MN230" s="30"/>
      <c r="MO230" s="30"/>
      <c r="MP230" s="30"/>
      <c r="MQ230" s="30"/>
      <c r="MR230" s="30"/>
      <c r="MS230" s="30"/>
      <c r="MT230" s="30"/>
      <c r="MU230" s="30"/>
      <c r="MV230" s="2">
        <v>94570</v>
      </c>
      <c r="MW230" s="30">
        <v>17678</v>
      </c>
      <c r="MX230" s="30">
        <v>6301</v>
      </c>
      <c r="MY230" s="30"/>
      <c r="MZ230" s="30">
        <v>0</v>
      </c>
      <c r="NA230" s="30">
        <v>2626</v>
      </c>
      <c r="NB230" s="30">
        <v>0</v>
      </c>
      <c r="NC230" s="30">
        <v>483</v>
      </c>
      <c r="ND230" s="30"/>
      <c r="NE230" s="30">
        <v>0</v>
      </c>
      <c r="NF230" s="30">
        <v>0</v>
      </c>
      <c r="NG230" s="30"/>
      <c r="NH230" s="30"/>
      <c r="NI230" s="30"/>
      <c r="NJ230" s="30"/>
      <c r="NK230" s="30">
        <v>801</v>
      </c>
      <c r="NL230" s="30">
        <v>0</v>
      </c>
      <c r="NM230" s="30">
        <v>18</v>
      </c>
      <c r="NN230" s="30"/>
      <c r="NO230" s="30"/>
      <c r="NP230" s="30"/>
      <c r="NQ230" s="30"/>
      <c r="NR230" s="30"/>
      <c r="NS230" s="30"/>
      <c r="NT230" s="30"/>
      <c r="NU230" s="30"/>
      <c r="NV230" s="30"/>
      <c r="NW230" s="30"/>
      <c r="NX230" s="2">
        <v>27907</v>
      </c>
      <c r="NY230" s="5">
        <v>122477</v>
      </c>
    </row>
    <row r="231" spans="1:389" x14ac:dyDescent="0.25">
      <c r="A231" s="76">
        <v>41091</v>
      </c>
      <c r="B231" s="30">
        <v>116749</v>
      </c>
      <c r="C231" s="30">
        <v>56021</v>
      </c>
      <c r="D231" s="30"/>
      <c r="E231" s="30"/>
      <c r="F231" s="30"/>
      <c r="G231" s="30"/>
      <c r="H231" s="30"/>
      <c r="I231" s="30"/>
      <c r="J231" s="30"/>
      <c r="K231" s="30">
        <v>14639</v>
      </c>
      <c r="L231" s="30">
        <v>43080</v>
      </c>
      <c r="M231" s="30">
        <v>9028</v>
      </c>
      <c r="N231" s="30">
        <v>28760</v>
      </c>
      <c r="O231" s="30"/>
      <c r="P231" s="30">
        <v>30</v>
      </c>
      <c r="Q231" s="30"/>
      <c r="R231" s="30"/>
      <c r="S231" s="30"/>
      <c r="T231" s="30">
        <v>320</v>
      </c>
      <c r="U231" s="30">
        <v>469</v>
      </c>
      <c r="V231" s="30"/>
      <c r="W231" s="30">
        <v>2759</v>
      </c>
      <c r="X231" s="30">
        <v>15</v>
      </c>
      <c r="Y231" s="30">
        <v>45</v>
      </c>
      <c r="Z231" s="30"/>
      <c r="AA231" s="30"/>
      <c r="AB231" s="30">
        <v>2</v>
      </c>
      <c r="AC231" s="30">
        <v>2</v>
      </c>
      <c r="AD231" s="30"/>
      <c r="AE231" s="30"/>
      <c r="AF231" s="30"/>
      <c r="AG231" s="30"/>
      <c r="AH231" s="30">
        <v>7</v>
      </c>
      <c r="AI231" s="30"/>
      <c r="AJ231" s="30"/>
      <c r="AK231" s="30"/>
      <c r="AL231" s="30"/>
      <c r="AM231" s="30"/>
      <c r="AN231" s="30"/>
      <c r="AO231" s="30">
        <v>488</v>
      </c>
      <c r="AP231" s="30">
        <v>0</v>
      </c>
      <c r="AQ231" s="30">
        <v>0</v>
      </c>
      <c r="AR231" s="30">
        <v>1303</v>
      </c>
      <c r="AS231" s="30">
        <v>536</v>
      </c>
      <c r="AT231" s="30"/>
      <c r="AU231" s="30">
        <v>2</v>
      </c>
      <c r="AV231" s="30">
        <v>0</v>
      </c>
      <c r="AW231" s="30">
        <v>0</v>
      </c>
      <c r="AX231" s="30">
        <v>0</v>
      </c>
      <c r="AY231" s="30">
        <v>0</v>
      </c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">
        <v>274255</v>
      </c>
      <c r="BQ231" s="30">
        <v>54518</v>
      </c>
      <c r="BR231" s="30">
        <v>9046</v>
      </c>
      <c r="BS231" s="30"/>
      <c r="BT231" s="30">
        <v>468</v>
      </c>
      <c r="BU231" s="30">
        <v>3020</v>
      </c>
      <c r="BV231" s="30">
        <v>58</v>
      </c>
      <c r="BW231" s="30">
        <v>4154</v>
      </c>
      <c r="BX231" s="30"/>
      <c r="BY231" s="30">
        <v>0</v>
      </c>
      <c r="BZ231" s="30">
        <v>0</v>
      </c>
      <c r="CA231" s="30"/>
      <c r="CB231" s="30"/>
      <c r="CC231" s="30"/>
      <c r="CD231" s="30"/>
      <c r="CE231" s="30">
        <v>40</v>
      </c>
      <c r="CF231" s="30">
        <v>0</v>
      </c>
      <c r="CG231" s="30">
        <v>4</v>
      </c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2">
        <v>71304</v>
      </c>
      <c r="CS231" s="5">
        <v>345559</v>
      </c>
      <c r="CT231" s="30">
        <v>15111</v>
      </c>
      <c r="CU231" s="30">
        <v>6598</v>
      </c>
      <c r="CV231" s="30"/>
      <c r="CW231" s="30"/>
      <c r="CX231" s="30"/>
      <c r="CY231" s="30"/>
      <c r="CZ231" s="30"/>
      <c r="DA231" s="30"/>
      <c r="DB231" s="30"/>
      <c r="DC231" s="30"/>
      <c r="DD231" s="30"/>
      <c r="DE231" s="30">
        <v>1651</v>
      </c>
      <c r="DF231" s="30">
        <v>3162</v>
      </c>
      <c r="DG231" s="30">
        <v>1297</v>
      </c>
      <c r="DH231" s="30">
        <v>1749</v>
      </c>
      <c r="DI231" s="30"/>
      <c r="DJ231" s="30">
        <v>9</v>
      </c>
      <c r="DK231" s="30"/>
      <c r="DL231" s="30"/>
      <c r="DM231" s="30"/>
      <c r="DN231" s="30"/>
      <c r="DO231" s="30">
        <v>41</v>
      </c>
      <c r="DP231" s="30">
        <v>51</v>
      </c>
      <c r="DQ231" s="30"/>
      <c r="DR231" s="30">
        <v>125</v>
      </c>
      <c r="DS231" s="30">
        <v>29</v>
      </c>
      <c r="DT231" s="30">
        <v>0</v>
      </c>
      <c r="DU231" s="30">
        <v>0</v>
      </c>
      <c r="DV231" s="30">
        <v>205</v>
      </c>
      <c r="DW231" s="30">
        <v>30</v>
      </c>
      <c r="DX231" s="30"/>
      <c r="DY231" s="30">
        <v>10</v>
      </c>
      <c r="DZ231" s="30">
        <v>5</v>
      </c>
      <c r="EA231" s="30"/>
      <c r="EB231" s="30">
        <v>2</v>
      </c>
      <c r="EC231" s="30">
        <v>2</v>
      </c>
      <c r="ED231" s="30"/>
      <c r="EE231" s="30"/>
      <c r="EF231" s="30"/>
      <c r="EG231" s="30"/>
      <c r="EH231" s="30"/>
      <c r="EI231" s="30"/>
      <c r="EJ231" s="30"/>
      <c r="EK231" s="30"/>
      <c r="EL231" s="30"/>
      <c r="EM231" s="30">
        <v>5</v>
      </c>
      <c r="EN231" s="30"/>
      <c r="EO231" s="30">
        <v>0</v>
      </c>
      <c r="EP231" s="30">
        <v>0</v>
      </c>
      <c r="EQ231" s="30">
        <v>0</v>
      </c>
      <c r="ER231" s="30">
        <v>0</v>
      </c>
      <c r="ES231" s="30">
        <v>2</v>
      </c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2">
        <v>30084</v>
      </c>
      <c r="FI231" s="30">
        <v>3464</v>
      </c>
      <c r="FJ231" s="30">
        <v>621</v>
      </c>
      <c r="FK231" s="30"/>
      <c r="FL231" s="30">
        <v>19</v>
      </c>
      <c r="FM231" s="30">
        <v>275</v>
      </c>
      <c r="FN231" s="30">
        <v>9</v>
      </c>
      <c r="FO231" s="30">
        <v>163</v>
      </c>
      <c r="FP231" s="30"/>
      <c r="FQ231" s="30">
        <v>0</v>
      </c>
      <c r="FR231" s="30">
        <v>0</v>
      </c>
      <c r="FS231" s="30"/>
      <c r="FT231" s="30"/>
      <c r="FU231" s="30"/>
      <c r="FV231" s="30"/>
      <c r="FW231" s="30">
        <v>2</v>
      </c>
      <c r="FX231" s="30">
        <v>0</v>
      </c>
      <c r="FY231" s="30">
        <v>1</v>
      </c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2">
        <v>4554</v>
      </c>
      <c r="GK231" s="5">
        <v>34638</v>
      </c>
      <c r="GL231" s="105">
        <v>30176695</v>
      </c>
      <c r="GM231" s="30">
        <v>14128222</v>
      </c>
      <c r="GN231" s="30"/>
      <c r="GO231" s="30"/>
      <c r="GP231" s="30"/>
      <c r="GQ231" s="30"/>
      <c r="GR231" s="30"/>
      <c r="GS231" s="30"/>
      <c r="GT231" s="30"/>
      <c r="GU231" s="30"/>
      <c r="GV231" s="30"/>
      <c r="GW231" s="30">
        <v>3630247</v>
      </c>
      <c r="GX231" s="30">
        <v>7426482</v>
      </c>
      <c r="GY231" s="30">
        <v>2350812</v>
      </c>
      <c r="GZ231" s="30">
        <v>3722196</v>
      </c>
      <c r="HA231" s="30"/>
      <c r="HB231" s="30">
        <v>8450</v>
      </c>
      <c r="HC231" s="30"/>
      <c r="HD231" s="30"/>
      <c r="HE231" s="30"/>
      <c r="HF231" s="30"/>
      <c r="HG231" s="30">
        <v>42761</v>
      </c>
      <c r="HH231" s="30">
        <v>55528</v>
      </c>
      <c r="HI231" s="30"/>
      <c r="HJ231" s="30">
        <v>203506</v>
      </c>
      <c r="HK231" s="30">
        <v>1724</v>
      </c>
      <c r="HL231" s="30">
        <v>3260</v>
      </c>
      <c r="HM231" s="30">
        <v>235155</v>
      </c>
      <c r="HN231" s="30">
        <v>0</v>
      </c>
      <c r="HO231" s="30">
        <v>0</v>
      </c>
      <c r="HP231" s="30">
        <v>171014</v>
      </c>
      <c r="HQ231" s="30">
        <v>72768</v>
      </c>
      <c r="HR231" s="30"/>
      <c r="HS231" s="30"/>
      <c r="HT231" s="30">
        <v>170</v>
      </c>
      <c r="HU231" s="30">
        <v>207</v>
      </c>
      <c r="HV231" s="30"/>
      <c r="HW231" s="30"/>
      <c r="HX231" s="30"/>
      <c r="HY231" s="30"/>
      <c r="HZ231" s="30"/>
      <c r="IA231" s="30"/>
      <c r="IB231" s="30"/>
      <c r="IC231" s="30"/>
      <c r="ID231" s="30"/>
      <c r="IE231" s="30">
        <v>1150</v>
      </c>
      <c r="IF231" s="30"/>
      <c r="IG231" s="30">
        <v>0</v>
      </c>
      <c r="IH231" s="30">
        <v>0</v>
      </c>
      <c r="II231" s="30">
        <v>0</v>
      </c>
      <c r="IJ231" s="30">
        <v>0</v>
      </c>
      <c r="IK231" s="30">
        <v>316</v>
      </c>
      <c r="IL231" s="30"/>
      <c r="IM231" s="30"/>
      <c r="IN231" s="30"/>
      <c r="IO231" s="30"/>
      <c r="IP231" s="30"/>
      <c r="IQ231" s="30"/>
      <c r="IR231" s="30"/>
      <c r="IS231" s="30"/>
      <c r="IT231" s="30"/>
      <c r="IU231" s="30"/>
      <c r="IV231" s="30"/>
      <c r="IW231" s="30"/>
      <c r="IX231" s="30"/>
      <c r="IY231" s="30"/>
      <c r="IZ231" s="2">
        <v>62230663</v>
      </c>
      <c r="JA231" s="30">
        <v>1216603</v>
      </c>
      <c r="JB231" s="30">
        <v>126667</v>
      </c>
      <c r="JC231" s="30"/>
      <c r="JD231" s="30"/>
      <c r="JE231" s="30">
        <v>6931</v>
      </c>
      <c r="JF231" s="30">
        <v>21647</v>
      </c>
      <c r="JG231" s="30">
        <v>4619</v>
      </c>
      <c r="JH231" s="30">
        <v>101034</v>
      </c>
      <c r="JI231" s="30"/>
      <c r="JJ231" s="30"/>
      <c r="JK231" s="30"/>
      <c r="JL231" s="30">
        <v>0</v>
      </c>
      <c r="JM231" s="30">
        <v>0</v>
      </c>
      <c r="JN231" s="30">
        <v>0</v>
      </c>
      <c r="JO231" s="30"/>
      <c r="JP231" s="30">
        <v>43</v>
      </c>
      <c r="JQ231" s="30">
        <v>0</v>
      </c>
      <c r="JR231" s="30">
        <v>10</v>
      </c>
      <c r="JS231" s="30">
        <v>0</v>
      </c>
      <c r="JT231" s="30">
        <v>0</v>
      </c>
      <c r="JU231" s="30">
        <v>0</v>
      </c>
      <c r="JV231" s="30"/>
      <c r="JW231" s="30"/>
      <c r="JX231" s="30"/>
      <c r="JY231" s="30"/>
      <c r="JZ231" s="30"/>
      <c r="KA231" s="30"/>
      <c r="KB231" s="30"/>
      <c r="KC231" s="30"/>
      <c r="KD231" s="30"/>
      <c r="KE231" s="30"/>
      <c r="KF231" s="2">
        <v>1477554</v>
      </c>
      <c r="KG231" s="13">
        <v>63708217</v>
      </c>
      <c r="KH231" s="30">
        <v>31196</v>
      </c>
      <c r="KI231" s="30">
        <v>19490</v>
      </c>
      <c r="KJ231" s="30"/>
      <c r="KK231" s="30"/>
      <c r="KL231" s="30"/>
      <c r="KM231" s="30"/>
      <c r="KN231" s="30"/>
      <c r="KO231" s="30"/>
      <c r="KP231" s="30"/>
      <c r="KQ231" s="30"/>
      <c r="KR231" s="30"/>
      <c r="KS231" s="30">
        <v>7691</v>
      </c>
      <c r="KT231" s="12">
        <v>22080</v>
      </c>
      <c r="KU231" s="30">
        <v>4803</v>
      </c>
      <c r="KV231" s="30">
        <v>18170</v>
      </c>
      <c r="KW231" s="30"/>
      <c r="KX231" s="30">
        <v>83</v>
      </c>
      <c r="KY231" s="30"/>
      <c r="KZ231" s="30"/>
      <c r="LA231" s="30"/>
      <c r="LB231" s="30"/>
      <c r="LC231" s="30">
        <v>709</v>
      </c>
      <c r="LD231" s="30">
        <v>1224</v>
      </c>
      <c r="LE231" s="30"/>
      <c r="LF231" s="30">
        <v>577</v>
      </c>
      <c r="LG231" s="30">
        <v>69</v>
      </c>
      <c r="LH231" s="30">
        <v>42</v>
      </c>
      <c r="LI231" s="30">
        <v>167</v>
      </c>
      <c r="LJ231" s="30">
        <v>0</v>
      </c>
      <c r="LK231" s="30">
        <v>0</v>
      </c>
      <c r="LL231" s="30"/>
      <c r="LM231" s="30">
        <v>1</v>
      </c>
      <c r="LN231" s="30">
        <v>0</v>
      </c>
      <c r="LO231" s="30"/>
      <c r="LP231" s="30"/>
      <c r="LQ231" s="30"/>
      <c r="LR231" s="30"/>
      <c r="LS231" s="30">
        <v>7</v>
      </c>
      <c r="LT231" s="30"/>
      <c r="LU231" s="30"/>
      <c r="LV231" s="30"/>
      <c r="LW231" s="30"/>
      <c r="LX231" s="30"/>
      <c r="LY231" s="30"/>
      <c r="LZ231" s="30">
        <v>1511</v>
      </c>
      <c r="MA231" s="30">
        <v>603</v>
      </c>
      <c r="MB231" s="30"/>
      <c r="MC231" s="30">
        <v>58</v>
      </c>
      <c r="MD231" s="30">
        <v>0</v>
      </c>
      <c r="ME231" s="30">
        <v>0</v>
      </c>
      <c r="MF231" s="30">
        <v>0</v>
      </c>
      <c r="MG231" s="30">
        <v>0</v>
      </c>
      <c r="MH231" s="30"/>
      <c r="MI231" s="30"/>
      <c r="MJ231" s="30"/>
      <c r="MK231" s="30"/>
      <c r="ML231" s="30"/>
      <c r="MM231" s="30"/>
      <c r="MN231" s="30"/>
      <c r="MO231" s="30"/>
      <c r="MP231" s="30"/>
      <c r="MQ231" s="30"/>
      <c r="MR231" s="30"/>
      <c r="MS231" s="30"/>
      <c r="MT231" s="30"/>
      <c r="MU231" s="30"/>
      <c r="MV231" s="2">
        <v>108481</v>
      </c>
      <c r="MW231" s="30">
        <v>35610</v>
      </c>
      <c r="MX231" s="30">
        <v>11091</v>
      </c>
      <c r="MY231" s="30"/>
      <c r="MZ231" s="30">
        <v>354</v>
      </c>
      <c r="NA231" s="30">
        <v>4769</v>
      </c>
      <c r="NB231" s="30">
        <v>14</v>
      </c>
      <c r="NC231" s="30">
        <v>3131</v>
      </c>
      <c r="ND231" s="30"/>
      <c r="NE231" s="30">
        <v>0</v>
      </c>
      <c r="NF231" s="30">
        <v>0</v>
      </c>
      <c r="NG231" s="30"/>
      <c r="NH231" s="30"/>
      <c r="NI231" s="30"/>
      <c r="NJ231" s="30"/>
      <c r="NK231" s="30">
        <v>841</v>
      </c>
      <c r="NL231" s="30">
        <v>0</v>
      </c>
      <c r="NM231" s="30">
        <v>22</v>
      </c>
      <c r="NN231" s="30"/>
      <c r="NO231" s="30"/>
      <c r="NP231" s="30"/>
      <c r="NQ231" s="30"/>
      <c r="NR231" s="30"/>
      <c r="NS231" s="30"/>
      <c r="NT231" s="30"/>
      <c r="NU231" s="30"/>
      <c r="NV231" s="30"/>
      <c r="NW231" s="30"/>
      <c r="NX231" s="2">
        <v>55832</v>
      </c>
      <c r="NY231" s="5">
        <v>164313</v>
      </c>
    </row>
    <row r="232" spans="1:389" x14ac:dyDescent="0.25">
      <c r="A232" s="76">
        <v>41122</v>
      </c>
      <c r="B232" s="30">
        <v>98303</v>
      </c>
      <c r="C232" s="30">
        <v>40389</v>
      </c>
      <c r="D232" s="30"/>
      <c r="E232" s="30"/>
      <c r="F232" s="30"/>
      <c r="G232" s="30"/>
      <c r="H232" s="30"/>
      <c r="I232" s="30"/>
      <c r="J232" s="30"/>
      <c r="K232" s="30">
        <v>13286</v>
      </c>
      <c r="L232" s="30">
        <v>39001</v>
      </c>
      <c r="M232" s="30">
        <v>8627</v>
      </c>
      <c r="N232" s="30">
        <v>43743</v>
      </c>
      <c r="O232" s="30"/>
      <c r="P232" s="30">
        <v>8</v>
      </c>
      <c r="Q232" s="30"/>
      <c r="R232" s="30"/>
      <c r="S232" s="30"/>
      <c r="T232" s="30">
        <v>1022</v>
      </c>
      <c r="U232" s="30">
        <v>1806</v>
      </c>
      <c r="V232" s="30"/>
      <c r="W232" s="30">
        <v>1649</v>
      </c>
      <c r="X232" s="30">
        <v>28</v>
      </c>
      <c r="Y232" s="30">
        <v>1</v>
      </c>
      <c r="Z232" s="30"/>
      <c r="AA232" s="30"/>
      <c r="AB232" s="30">
        <v>1</v>
      </c>
      <c r="AC232" s="30">
        <v>26</v>
      </c>
      <c r="AD232" s="30"/>
      <c r="AE232" s="30"/>
      <c r="AF232" s="30"/>
      <c r="AG232" s="30"/>
      <c r="AH232" s="30">
        <v>23</v>
      </c>
      <c r="AI232" s="30"/>
      <c r="AJ232" s="30"/>
      <c r="AK232" s="30"/>
      <c r="AL232" s="30"/>
      <c r="AM232" s="30"/>
      <c r="AN232" s="30"/>
      <c r="AO232" s="30">
        <v>702</v>
      </c>
      <c r="AP232" s="30">
        <v>0</v>
      </c>
      <c r="AQ232" s="30">
        <v>0</v>
      </c>
      <c r="AR232" s="30">
        <v>2603</v>
      </c>
      <c r="AS232" s="30">
        <v>131</v>
      </c>
      <c r="AT232" s="30"/>
      <c r="AU232" s="30">
        <v>7</v>
      </c>
      <c r="AV232" s="30">
        <v>0</v>
      </c>
      <c r="AW232" s="30">
        <v>0</v>
      </c>
      <c r="AX232" s="30">
        <v>0</v>
      </c>
      <c r="AY232" s="30">
        <v>0</v>
      </c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">
        <v>251356</v>
      </c>
      <c r="BQ232" s="30">
        <v>27162</v>
      </c>
      <c r="BR232" s="30">
        <v>5933</v>
      </c>
      <c r="BS232" s="30"/>
      <c r="BT232" s="30">
        <v>910</v>
      </c>
      <c r="BU232" s="30">
        <v>3429</v>
      </c>
      <c r="BV232" s="30">
        <v>259</v>
      </c>
      <c r="BW232" s="30">
        <v>2542</v>
      </c>
      <c r="BX232" s="30"/>
      <c r="BY232" s="30">
        <v>0</v>
      </c>
      <c r="BZ232" s="30">
        <v>0</v>
      </c>
      <c r="CA232" s="30"/>
      <c r="CB232" s="30"/>
      <c r="CC232" s="30"/>
      <c r="CD232" s="30"/>
      <c r="CE232" s="30">
        <v>40</v>
      </c>
      <c r="CF232" s="30">
        <v>0</v>
      </c>
      <c r="CG232" s="30">
        <v>0</v>
      </c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2">
        <v>40275</v>
      </c>
      <c r="CS232" s="5">
        <v>291631</v>
      </c>
      <c r="CT232" s="30">
        <v>13016</v>
      </c>
      <c r="CU232" s="30">
        <v>5126</v>
      </c>
      <c r="CV232" s="30"/>
      <c r="CW232" s="30"/>
      <c r="CX232" s="30"/>
      <c r="CY232" s="30"/>
      <c r="CZ232" s="30"/>
      <c r="DA232" s="30"/>
      <c r="DB232" s="30"/>
      <c r="DC232" s="30"/>
      <c r="DD232" s="30"/>
      <c r="DE232" s="30">
        <v>1624</v>
      </c>
      <c r="DF232" s="30">
        <v>2800</v>
      </c>
      <c r="DG232" s="30">
        <v>1011</v>
      </c>
      <c r="DH232" s="30">
        <v>2293</v>
      </c>
      <c r="DI232" s="30"/>
      <c r="DJ232" s="30">
        <v>3</v>
      </c>
      <c r="DK232" s="30"/>
      <c r="DL232" s="30"/>
      <c r="DM232" s="30"/>
      <c r="DN232" s="30"/>
      <c r="DO232" s="30">
        <v>68</v>
      </c>
      <c r="DP232" s="30">
        <v>110</v>
      </c>
      <c r="DQ232" s="30"/>
      <c r="DR232" s="30">
        <v>90</v>
      </c>
      <c r="DS232" s="30">
        <v>33</v>
      </c>
      <c r="DT232" s="30">
        <v>0</v>
      </c>
      <c r="DU232" s="30">
        <v>0</v>
      </c>
      <c r="DV232" s="30">
        <v>269</v>
      </c>
      <c r="DW232" s="30">
        <v>8</v>
      </c>
      <c r="DX232" s="30"/>
      <c r="DY232" s="30">
        <v>15</v>
      </c>
      <c r="DZ232" s="30">
        <v>1</v>
      </c>
      <c r="EA232" s="30"/>
      <c r="EB232" s="30">
        <v>1</v>
      </c>
      <c r="EC232" s="30">
        <v>8</v>
      </c>
      <c r="ED232" s="30"/>
      <c r="EE232" s="30"/>
      <c r="EF232" s="30"/>
      <c r="EG232" s="30"/>
      <c r="EH232" s="30"/>
      <c r="EI232" s="30"/>
      <c r="EJ232" s="30"/>
      <c r="EK232" s="30"/>
      <c r="EL232" s="30"/>
      <c r="EM232" s="30">
        <v>22</v>
      </c>
      <c r="EN232" s="30"/>
      <c r="EO232" s="30">
        <v>0</v>
      </c>
      <c r="EP232" s="30">
        <v>0</v>
      </c>
      <c r="EQ232" s="30">
        <v>0</v>
      </c>
      <c r="ER232" s="30">
        <v>0</v>
      </c>
      <c r="ES232" s="30">
        <v>6</v>
      </c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2">
        <v>26504</v>
      </c>
      <c r="FI232" s="30">
        <v>2162</v>
      </c>
      <c r="FJ232" s="30">
        <v>534</v>
      </c>
      <c r="FK232" s="30"/>
      <c r="FL232" s="30">
        <v>42</v>
      </c>
      <c r="FM232" s="30">
        <v>239</v>
      </c>
      <c r="FN232" s="30">
        <v>64</v>
      </c>
      <c r="FO232" s="30">
        <v>178</v>
      </c>
      <c r="FP232" s="30"/>
      <c r="FQ232" s="30">
        <v>0</v>
      </c>
      <c r="FR232" s="30">
        <v>0</v>
      </c>
      <c r="FS232" s="30"/>
      <c r="FT232" s="30"/>
      <c r="FU232" s="30"/>
      <c r="FV232" s="30"/>
      <c r="FW232" s="30">
        <v>2</v>
      </c>
      <c r="FX232" s="30">
        <v>0</v>
      </c>
      <c r="FY232" s="30">
        <v>0</v>
      </c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2">
        <v>3221</v>
      </c>
      <c r="GK232" s="5">
        <v>29725</v>
      </c>
      <c r="GL232" s="105">
        <v>26704849</v>
      </c>
      <c r="GM232" s="30">
        <v>10871805</v>
      </c>
      <c r="GN232" s="30"/>
      <c r="GO232" s="30"/>
      <c r="GP232" s="30"/>
      <c r="GQ232" s="30"/>
      <c r="GR232" s="30"/>
      <c r="GS232" s="30"/>
      <c r="GT232" s="30"/>
      <c r="GU232" s="30"/>
      <c r="GV232" s="30"/>
      <c r="GW232" s="30">
        <v>3563949</v>
      </c>
      <c r="GX232" s="30">
        <v>6796466</v>
      </c>
      <c r="GY232" s="30">
        <v>2459745</v>
      </c>
      <c r="GZ232" s="30">
        <v>6234848</v>
      </c>
      <c r="HA232" s="30"/>
      <c r="HB232" s="30">
        <v>2434</v>
      </c>
      <c r="HC232" s="30"/>
      <c r="HD232" s="30"/>
      <c r="HE232" s="30"/>
      <c r="HF232" s="30"/>
      <c r="HG232" s="30">
        <v>141635</v>
      </c>
      <c r="HH232" s="30">
        <v>225863</v>
      </c>
      <c r="HI232" s="30"/>
      <c r="HJ232" s="30">
        <v>128955</v>
      </c>
      <c r="HK232" s="30">
        <v>3532</v>
      </c>
      <c r="HL232" s="30">
        <v>71</v>
      </c>
      <c r="HM232" s="30">
        <v>354406</v>
      </c>
      <c r="HN232" s="30">
        <v>0</v>
      </c>
      <c r="HO232" s="30">
        <v>0</v>
      </c>
      <c r="HP232" s="30">
        <v>351349</v>
      </c>
      <c r="HQ232" s="30">
        <v>18253</v>
      </c>
      <c r="HR232" s="30"/>
      <c r="HS232" s="30"/>
      <c r="HT232" s="30">
        <v>84</v>
      </c>
      <c r="HU232" s="30">
        <v>2920</v>
      </c>
      <c r="HV232" s="30"/>
      <c r="HW232" s="30"/>
      <c r="HX232" s="30"/>
      <c r="HY232" s="30"/>
      <c r="HZ232" s="30"/>
      <c r="IA232" s="30"/>
      <c r="IB232" s="30"/>
      <c r="IC232" s="30"/>
      <c r="ID232" s="30"/>
      <c r="IE232" s="30">
        <v>3771</v>
      </c>
      <c r="IF232" s="30"/>
      <c r="IG232" s="30">
        <v>0</v>
      </c>
      <c r="IH232" s="30">
        <v>0</v>
      </c>
      <c r="II232" s="30">
        <v>0</v>
      </c>
      <c r="IJ232" s="30">
        <v>0</v>
      </c>
      <c r="IK232" s="30">
        <v>1122</v>
      </c>
      <c r="IL232" s="30"/>
      <c r="IM232" s="30"/>
      <c r="IN232" s="30"/>
      <c r="IO232" s="30"/>
      <c r="IP232" s="30"/>
      <c r="IQ232" s="30"/>
      <c r="IR232" s="30"/>
      <c r="IS232" s="30"/>
      <c r="IT232" s="30"/>
      <c r="IU232" s="30"/>
      <c r="IV232" s="30"/>
      <c r="IW232" s="30"/>
      <c r="IX232" s="30"/>
      <c r="IY232" s="30"/>
      <c r="IZ232" s="2">
        <v>57866057</v>
      </c>
      <c r="JA232" s="30">
        <v>386843</v>
      </c>
      <c r="JB232" s="30">
        <v>72696</v>
      </c>
      <c r="JC232" s="30"/>
      <c r="JD232" s="30"/>
      <c r="JE232" s="30">
        <v>13965</v>
      </c>
      <c r="JF232" s="30">
        <v>18588</v>
      </c>
      <c r="JG232" s="30">
        <v>4601</v>
      </c>
      <c r="JH232" s="30">
        <v>25653</v>
      </c>
      <c r="JI232" s="30"/>
      <c r="JJ232" s="30"/>
      <c r="JK232" s="30"/>
      <c r="JL232" s="30">
        <v>0</v>
      </c>
      <c r="JM232" s="30">
        <v>0</v>
      </c>
      <c r="JN232" s="30">
        <v>0</v>
      </c>
      <c r="JO232" s="30"/>
      <c r="JP232" s="30">
        <v>0</v>
      </c>
      <c r="JQ232" s="30">
        <v>0</v>
      </c>
      <c r="JR232" s="30">
        <v>0</v>
      </c>
      <c r="JS232" s="30">
        <v>0</v>
      </c>
      <c r="JT232" s="30">
        <v>0</v>
      </c>
      <c r="JU232" s="30">
        <v>0</v>
      </c>
      <c r="JV232" s="30"/>
      <c r="JW232" s="30"/>
      <c r="JX232" s="30"/>
      <c r="JY232" s="30"/>
      <c r="JZ232" s="30"/>
      <c r="KA232" s="30"/>
      <c r="KB232" s="30"/>
      <c r="KC232" s="30"/>
      <c r="KD232" s="30"/>
      <c r="KE232" s="30"/>
      <c r="KF232" s="2">
        <v>522346</v>
      </c>
      <c r="KG232" s="13">
        <v>58388403</v>
      </c>
      <c r="KH232" s="30">
        <v>32003</v>
      </c>
      <c r="KI232" s="30">
        <v>21690</v>
      </c>
      <c r="KJ232" s="30"/>
      <c r="KK232" s="30"/>
      <c r="KL232" s="30"/>
      <c r="KM232" s="30"/>
      <c r="KN232" s="30"/>
      <c r="KO232" s="30"/>
      <c r="KP232" s="30"/>
      <c r="KQ232" s="30"/>
      <c r="KR232" s="30"/>
      <c r="KS232" s="30">
        <v>7640</v>
      </c>
      <c r="KT232" s="12">
        <v>20071</v>
      </c>
      <c r="KU232" s="30">
        <v>4693</v>
      </c>
      <c r="KV232" s="30">
        <v>18765</v>
      </c>
      <c r="KW232" s="30"/>
      <c r="KX232" s="30">
        <v>77</v>
      </c>
      <c r="KY232" s="30"/>
      <c r="KZ232" s="30"/>
      <c r="LA232" s="30"/>
      <c r="LB232" s="30"/>
      <c r="LC232" s="30">
        <v>841</v>
      </c>
      <c r="LD232" s="30">
        <v>1010</v>
      </c>
      <c r="LE232" s="30"/>
      <c r="LF232" s="30">
        <v>1211</v>
      </c>
      <c r="LG232" s="30">
        <v>57</v>
      </c>
      <c r="LH232" s="30">
        <v>43</v>
      </c>
      <c r="LI232" s="30">
        <v>224</v>
      </c>
      <c r="LJ232" s="30">
        <v>0</v>
      </c>
      <c r="LK232" s="30">
        <v>0</v>
      </c>
      <c r="LL232" s="30"/>
      <c r="LM232" s="30">
        <v>2</v>
      </c>
      <c r="LN232" s="30">
        <v>8</v>
      </c>
      <c r="LO232" s="30"/>
      <c r="LP232" s="30"/>
      <c r="LQ232" s="30"/>
      <c r="LR232" s="30"/>
      <c r="LS232" s="30">
        <v>14</v>
      </c>
      <c r="LT232" s="30"/>
      <c r="LU232" s="30"/>
      <c r="LV232" s="30"/>
      <c r="LW232" s="30"/>
      <c r="LX232" s="30"/>
      <c r="LY232" s="30"/>
      <c r="LZ232" s="30">
        <v>2132</v>
      </c>
      <c r="MA232" s="30">
        <v>713</v>
      </c>
      <c r="MB232" s="30"/>
      <c r="MC232" s="30">
        <v>58</v>
      </c>
      <c r="MD232" s="30">
        <v>0</v>
      </c>
      <c r="ME232" s="30">
        <v>0</v>
      </c>
      <c r="MF232" s="30">
        <v>0</v>
      </c>
      <c r="MG232" s="30">
        <v>0</v>
      </c>
      <c r="MH232" s="30"/>
      <c r="MI232" s="30"/>
      <c r="MJ232" s="30"/>
      <c r="MK232" s="30"/>
      <c r="ML232" s="30"/>
      <c r="MM232" s="30"/>
      <c r="MN232" s="30"/>
      <c r="MO232" s="30"/>
      <c r="MP232" s="30"/>
      <c r="MQ232" s="30"/>
      <c r="MR232" s="30"/>
      <c r="MS232" s="30"/>
      <c r="MT232" s="30"/>
      <c r="MU232" s="30"/>
      <c r="MV232" s="2">
        <v>111252</v>
      </c>
      <c r="MW232" s="30">
        <v>42110</v>
      </c>
      <c r="MX232" s="30">
        <v>12715</v>
      </c>
      <c r="MY232" s="30"/>
      <c r="MZ232" s="30">
        <v>1254</v>
      </c>
      <c r="NA232" s="30">
        <v>4796</v>
      </c>
      <c r="NB232" s="30">
        <v>237</v>
      </c>
      <c r="NC232" s="30">
        <v>3149</v>
      </c>
      <c r="ND232" s="30"/>
      <c r="NE232" s="30">
        <v>0</v>
      </c>
      <c r="NF232" s="30">
        <v>0</v>
      </c>
      <c r="NG232" s="30"/>
      <c r="NH232" s="30"/>
      <c r="NI232" s="30"/>
      <c r="NJ232" s="30"/>
      <c r="NK232" s="30">
        <v>801</v>
      </c>
      <c r="NL232" s="30">
        <v>0</v>
      </c>
      <c r="NM232" s="30">
        <v>22</v>
      </c>
      <c r="NN232" s="30"/>
      <c r="NO232" s="30"/>
      <c r="NP232" s="30"/>
      <c r="NQ232" s="30"/>
      <c r="NR232" s="30"/>
      <c r="NS232" s="30"/>
      <c r="NT232" s="30"/>
      <c r="NU232" s="30"/>
      <c r="NV232" s="30"/>
      <c r="NW232" s="30"/>
      <c r="NX232" s="2">
        <v>65084</v>
      </c>
      <c r="NY232" s="5">
        <v>176336</v>
      </c>
    </row>
    <row r="233" spans="1:389" x14ac:dyDescent="0.25">
      <c r="A233" s="76">
        <v>41153</v>
      </c>
      <c r="B233" s="30">
        <v>76263</v>
      </c>
      <c r="C233" s="30">
        <v>31163</v>
      </c>
      <c r="D233" s="30"/>
      <c r="E233" s="30"/>
      <c r="F233" s="30"/>
      <c r="G233" s="30"/>
      <c r="H233" s="30"/>
      <c r="I233" s="30"/>
      <c r="J233" s="30"/>
      <c r="K233" s="30">
        <v>8114</v>
      </c>
      <c r="L233" s="30">
        <v>33447</v>
      </c>
      <c r="M233" s="30">
        <v>6399</v>
      </c>
      <c r="N233" s="30">
        <v>27397</v>
      </c>
      <c r="O233" s="30"/>
      <c r="P233" s="30">
        <v>145</v>
      </c>
      <c r="Q233" s="30"/>
      <c r="R233" s="30"/>
      <c r="S233" s="30"/>
      <c r="T233" s="30">
        <v>954</v>
      </c>
      <c r="U233" s="30">
        <v>1675</v>
      </c>
      <c r="V233" s="30"/>
      <c r="W233" s="30">
        <v>2330</v>
      </c>
      <c r="X233" s="30">
        <v>128</v>
      </c>
      <c r="Y233" s="30">
        <v>201</v>
      </c>
      <c r="Z233" s="30"/>
      <c r="AA233" s="30"/>
      <c r="AB233" s="30">
        <v>2</v>
      </c>
      <c r="AC233" s="30">
        <v>26</v>
      </c>
      <c r="AD233" s="30"/>
      <c r="AE233" s="30"/>
      <c r="AF233" s="30"/>
      <c r="AG233" s="30"/>
      <c r="AH233" s="30">
        <v>22</v>
      </c>
      <c r="AI233" s="30"/>
      <c r="AJ233" s="30"/>
      <c r="AK233" s="30"/>
      <c r="AL233" s="30"/>
      <c r="AM233" s="30"/>
      <c r="AN233" s="30"/>
      <c r="AO233" s="30">
        <v>431</v>
      </c>
      <c r="AP233" s="30">
        <v>5</v>
      </c>
      <c r="AQ233" s="30">
        <v>0</v>
      </c>
      <c r="AR233" s="30">
        <v>786</v>
      </c>
      <c r="AS233" s="30">
        <v>214</v>
      </c>
      <c r="AT233" s="30"/>
      <c r="AU233" s="30">
        <v>155</v>
      </c>
      <c r="AV233" s="30">
        <v>0</v>
      </c>
      <c r="AW233" s="30">
        <v>0</v>
      </c>
      <c r="AX233" s="30">
        <v>0</v>
      </c>
      <c r="AY233" s="30">
        <v>0</v>
      </c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">
        <v>189857</v>
      </c>
      <c r="BQ233" s="30">
        <v>34889</v>
      </c>
      <c r="BR233" s="30">
        <v>7564</v>
      </c>
      <c r="BS233" s="30"/>
      <c r="BT233" s="30">
        <v>22</v>
      </c>
      <c r="BU233" s="30">
        <v>3410</v>
      </c>
      <c r="BV233" s="30">
        <v>202</v>
      </c>
      <c r="BW233" s="30">
        <v>3237</v>
      </c>
      <c r="BX233" s="30"/>
      <c r="BY233" s="30">
        <v>0</v>
      </c>
      <c r="BZ233" s="30">
        <v>0</v>
      </c>
      <c r="CA233" s="30">
        <v>4</v>
      </c>
      <c r="CB233" s="30"/>
      <c r="CC233" s="30"/>
      <c r="CD233" s="30"/>
      <c r="CE233" s="30">
        <v>130</v>
      </c>
      <c r="CF233" s="30">
        <v>0</v>
      </c>
      <c r="CG233" s="30">
        <v>0</v>
      </c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2">
        <v>49458</v>
      </c>
      <c r="CS233" s="4">
        <v>239315</v>
      </c>
      <c r="CT233" s="30">
        <v>11607</v>
      </c>
      <c r="CU233" s="30">
        <v>4630</v>
      </c>
      <c r="CV233" s="30"/>
      <c r="CW233" s="30"/>
      <c r="CX233" s="30"/>
      <c r="CY233" s="30"/>
      <c r="CZ233" s="30"/>
      <c r="DA233" s="30"/>
      <c r="DB233" s="30"/>
      <c r="DC233" s="30"/>
      <c r="DD233" s="30"/>
      <c r="DE233" s="30">
        <v>1047</v>
      </c>
      <c r="DF233" s="30">
        <v>2139</v>
      </c>
      <c r="DG233" s="30">
        <v>880</v>
      </c>
      <c r="DH233" s="30">
        <v>2179</v>
      </c>
      <c r="DI233" s="30"/>
      <c r="DJ233" s="30">
        <v>7</v>
      </c>
      <c r="DK233" s="30"/>
      <c r="DL233" s="30"/>
      <c r="DM233" s="30"/>
      <c r="DN233" s="30"/>
      <c r="DO233" s="30">
        <v>62</v>
      </c>
      <c r="DP233" s="30">
        <v>144</v>
      </c>
      <c r="DQ233" s="30"/>
      <c r="DR233" s="30">
        <v>114</v>
      </c>
      <c r="DS233" s="30">
        <v>49</v>
      </c>
      <c r="DT233" s="30">
        <v>1</v>
      </c>
      <c r="DU233" s="30">
        <v>0</v>
      </c>
      <c r="DV233" s="30">
        <v>94</v>
      </c>
      <c r="DW233" s="30">
        <v>12</v>
      </c>
      <c r="DX233" s="30"/>
      <c r="DY233" s="30">
        <v>40</v>
      </c>
      <c r="DZ233" s="30">
        <v>15</v>
      </c>
      <c r="EA233" s="30"/>
      <c r="EB233" s="30">
        <v>1</v>
      </c>
      <c r="EC233" s="30">
        <v>16</v>
      </c>
      <c r="ED233" s="30"/>
      <c r="EE233" s="30"/>
      <c r="EF233" s="30"/>
      <c r="EG233" s="30"/>
      <c r="EH233" s="30"/>
      <c r="EI233" s="30"/>
      <c r="EJ233" s="30"/>
      <c r="EK233" s="30"/>
      <c r="EL233" s="30"/>
      <c r="EM233" s="30">
        <v>21</v>
      </c>
      <c r="EN233" s="30"/>
      <c r="EO233" s="30">
        <v>0</v>
      </c>
      <c r="EP233" s="30">
        <v>0</v>
      </c>
      <c r="EQ233" s="30">
        <v>0</v>
      </c>
      <c r="ER233" s="30">
        <v>0</v>
      </c>
      <c r="ES233" s="30">
        <v>14</v>
      </c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2">
        <v>23072</v>
      </c>
      <c r="FI233" s="30">
        <v>2456</v>
      </c>
      <c r="FJ233" s="30">
        <v>585</v>
      </c>
      <c r="FK233" s="30"/>
      <c r="FL233" s="30">
        <v>15</v>
      </c>
      <c r="FM233" s="30">
        <v>172</v>
      </c>
      <c r="FN233" s="30">
        <v>52</v>
      </c>
      <c r="FO233" s="30">
        <v>154</v>
      </c>
      <c r="FP233" s="30"/>
      <c r="FQ233" s="30">
        <v>0</v>
      </c>
      <c r="FR233" s="30">
        <v>0</v>
      </c>
      <c r="FS233" s="30">
        <v>2</v>
      </c>
      <c r="FT233" s="30"/>
      <c r="FU233" s="30"/>
      <c r="FV233" s="30"/>
      <c r="FW233" s="30">
        <v>8</v>
      </c>
      <c r="FX233" s="30">
        <v>0</v>
      </c>
      <c r="FY233" s="30">
        <v>0</v>
      </c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2">
        <v>3444</v>
      </c>
      <c r="GK233" s="5">
        <v>26516</v>
      </c>
      <c r="GL233" s="107">
        <v>18675006</v>
      </c>
      <c r="GM233" s="30">
        <v>7596252</v>
      </c>
      <c r="GN233" s="30"/>
      <c r="GO233" s="30"/>
      <c r="GP233" s="30"/>
      <c r="GQ233" s="30"/>
      <c r="GR233" s="30"/>
      <c r="GS233" s="30"/>
      <c r="GT233" s="30"/>
      <c r="GU233" s="30"/>
      <c r="GV233" s="30"/>
      <c r="GW233" s="30">
        <v>2047504</v>
      </c>
      <c r="GX233" s="30">
        <v>5835561</v>
      </c>
      <c r="GY233" s="30">
        <v>1930044</v>
      </c>
      <c r="GZ233" s="30">
        <v>3894316</v>
      </c>
      <c r="HA233" s="30"/>
      <c r="HB233" s="30">
        <v>44148</v>
      </c>
      <c r="HC233" s="30"/>
      <c r="HD233" s="30"/>
      <c r="HE233" s="30"/>
      <c r="HF233" s="30"/>
      <c r="HG233" s="30">
        <v>140106</v>
      </c>
      <c r="HH233" s="30">
        <v>228932</v>
      </c>
      <c r="HI233" s="30"/>
      <c r="HJ233" s="30">
        <v>190309</v>
      </c>
      <c r="HK233" s="30">
        <v>17968</v>
      </c>
      <c r="HL233" s="30">
        <v>15690</v>
      </c>
      <c r="HM233" s="30">
        <v>218797</v>
      </c>
      <c r="HN233" s="30">
        <v>2175</v>
      </c>
      <c r="HO233" s="30">
        <v>0</v>
      </c>
      <c r="HP233" s="30">
        <v>107229</v>
      </c>
      <c r="HQ233" s="30">
        <v>29214</v>
      </c>
      <c r="HR233" s="30"/>
      <c r="HS233" s="30"/>
      <c r="HT233" s="30">
        <v>192</v>
      </c>
      <c r="HU233" s="30">
        <v>2958</v>
      </c>
      <c r="HV233" s="30"/>
      <c r="HW233" s="30"/>
      <c r="HX233" s="30"/>
      <c r="HY233" s="30"/>
      <c r="HZ233" s="30"/>
      <c r="IA233" s="30"/>
      <c r="IB233" s="30"/>
      <c r="IC233" s="30"/>
      <c r="ID233" s="30"/>
      <c r="IE233" s="30">
        <v>3854</v>
      </c>
      <c r="IF233" s="30"/>
      <c r="IG233" s="30">
        <v>0</v>
      </c>
      <c r="IH233" s="30">
        <v>0</v>
      </c>
      <c r="II233" s="30">
        <v>0</v>
      </c>
      <c r="IJ233" s="30">
        <v>0</v>
      </c>
      <c r="IK233" s="30">
        <v>24431</v>
      </c>
      <c r="IL233" s="30"/>
      <c r="IM233" s="30"/>
      <c r="IN233" s="30"/>
      <c r="IO233" s="30"/>
      <c r="IP233" s="30"/>
      <c r="IQ233" s="30"/>
      <c r="IR233" s="30"/>
      <c r="IS233" s="30"/>
      <c r="IT233" s="30"/>
      <c r="IU233" s="30"/>
      <c r="IV233" s="30"/>
      <c r="IW233" s="30"/>
      <c r="IX233" s="30"/>
      <c r="IY233" s="30"/>
      <c r="IZ233" s="2">
        <v>41004686</v>
      </c>
      <c r="JA233" s="30">
        <v>306400</v>
      </c>
      <c r="JB233" s="30">
        <v>81083</v>
      </c>
      <c r="JC233" s="30"/>
      <c r="JD233" s="30"/>
      <c r="JE233" s="30">
        <v>307</v>
      </c>
      <c r="JF233" s="30">
        <v>11082</v>
      </c>
      <c r="JG233" s="30">
        <v>3483</v>
      </c>
      <c r="JH233" s="30">
        <v>34968</v>
      </c>
      <c r="JI233" s="30"/>
      <c r="JJ233" s="30"/>
      <c r="JK233" s="30"/>
      <c r="JL233" s="30">
        <v>0</v>
      </c>
      <c r="JM233" s="30">
        <v>0</v>
      </c>
      <c r="JN233" s="30">
        <v>0</v>
      </c>
      <c r="JO233" s="30">
        <v>797</v>
      </c>
      <c r="JP233" s="30">
        <v>354</v>
      </c>
      <c r="JQ233" s="30">
        <v>0</v>
      </c>
      <c r="JR233" s="30">
        <v>0</v>
      </c>
      <c r="JS233" s="30">
        <v>0</v>
      </c>
      <c r="JT233" s="30">
        <v>0</v>
      </c>
      <c r="JU233" s="30">
        <v>0</v>
      </c>
      <c r="JV233" s="30"/>
      <c r="JW233" s="30"/>
      <c r="JX233" s="30"/>
      <c r="JY233" s="30"/>
      <c r="JZ233" s="30"/>
      <c r="KA233" s="30"/>
      <c r="KB233" s="30"/>
      <c r="KC233" s="30"/>
      <c r="KD233" s="30"/>
      <c r="KE233" s="30"/>
      <c r="KF233" s="2">
        <v>438474</v>
      </c>
      <c r="KG233" s="13">
        <v>41443160</v>
      </c>
      <c r="KH233" s="30">
        <v>28179</v>
      </c>
      <c r="KI233" s="30">
        <v>19853</v>
      </c>
      <c r="KJ233" s="30"/>
      <c r="KK233" s="30"/>
      <c r="KL233" s="30"/>
      <c r="KM233" s="30"/>
      <c r="KN233" s="30"/>
      <c r="KO233" s="30"/>
      <c r="KP233" s="30"/>
      <c r="KQ233" s="30"/>
      <c r="KR233" s="30"/>
      <c r="KS233" s="30">
        <v>7148</v>
      </c>
      <c r="KT233" s="12">
        <v>21091</v>
      </c>
      <c r="KU233" s="30">
        <v>4218</v>
      </c>
      <c r="KV233" s="30">
        <v>17471</v>
      </c>
      <c r="KW233" s="30"/>
      <c r="KX233" s="30">
        <v>49</v>
      </c>
      <c r="KY233" s="30"/>
      <c r="KZ233" s="30"/>
      <c r="LA233" s="30"/>
      <c r="LB233" s="30"/>
      <c r="LC233" s="30">
        <v>563</v>
      </c>
      <c r="LD233" s="30">
        <v>881</v>
      </c>
      <c r="LE233" s="30"/>
      <c r="LF233" s="30">
        <v>264</v>
      </c>
      <c r="LG233" s="30">
        <v>50</v>
      </c>
      <c r="LH233" s="30">
        <v>70</v>
      </c>
      <c r="LI233" s="30">
        <v>262</v>
      </c>
      <c r="LJ233" s="30">
        <v>5</v>
      </c>
      <c r="LK233" s="30">
        <v>0</v>
      </c>
      <c r="LL233" s="30"/>
      <c r="LM233" s="30">
        <v>0</v>
      </c>
      <c r="LN233" s="30">
        <v>11</v>
      </c>
      <c r="LO233" s="30"/>
      <c r="LP233" s="30"/>
      <c r="LQ233" s="30"/>
      <c r="LR233" s="30"/>
      <c r="LS233" s="30">
        <v>25</v>
      </c>
      <c r="LT233" s="30"/>
      <c r="LU233" s="30"/>
      <c r="LV233" s="30"/>
      <c r="LW233" s="30"/>
      <c r="LX233" s="30"/>
      <c r="LY233" s="30"/>
      <c r="LZ233" s="30">
        <v>2059</v>
      </c>
      <c r="MA233" s="30">
        <v>620</v>
      </c>
      <c r="MB233" s="30"/>
      <c r="MC233" s="30">
        <v>166</v>
      </c>
      <c r="MD233" s="30">
        <v>0</v>
      </c>
      <c r="ME233" s="30">
        <v>0</v>
      </c>
      <c r="MF233" s="30">
        <v>0</v>
      </c>
      <c r="MG233" s="30">
        <v>0</v>
      </c>
      <c r="MH233" s="30"/>
      <c r="MI233" s="30"/>
      <c r="MJ233" s="30"/>
      <c r="MK233" s="30"/>
      <c r="ML233" s="30"/>
      <c r="MM233" s="30"/>
      <c r="MN233" s="30"/>
      <c r="MO233" s="30"/>
      <c r="MP233" s="30"/>
      <c r="MQ233" s="30"/>
      <c r="MR233" s="30"/>
      <c r="MS233" s="30"/>
      <c r="MT233" s="30"/>
      <c r="MU233" s="30"/>
      <c r="MV233" s="2">
        <v>102985</v>
      </c>
      <c r="MW233" s="30">
        <v>45362</v>
      </c>
      <c r="MX233" s="30">
        <v>14497</v>
      </c>
      <c r="MY233" s="30"/>
      <c r="MZ233" s="30">
        <v>1276</v>
      </c>
      <c r="NA233" s="30">
        <v>5266</v>
      </c>
      <c r="NB233" s="30">
        <v>378</v>
      </c>
      <c r="NC233" s="30">
        <v>5231</v>
      </c>
      <c r="ND233" s="30"/>
      <c r="NE233" s="30">
        <v>0</v>
      </c>
      <c r="NF233" s="30">
        <v>0</v>
      </c>
      <c r="NG233" s="30"/>
      <c r="NH233" s="30"/>
      <c r="NI233" s="30"/>
      <c r="NJ233" s="30"/>
      <c r="NK233" s="30">
        <v>70</v>
      </c>
      <c r="NL233" s="30">
        <v>0</v>
      </c>
      <c r="NM233" s="30">
        <v>0</v>
      </c>
      <c r="NN233" s="30"/>
      <c r="NO233" s="30"/>
      <c r="NP233" s="30"/>
      <c r="NQ233" s="30"/>
      <c r="NR233" s="30"/>
      <c r="NS233" s="30"/>
      <c r="NT233" s="30"/>
      <c r="NU233" s="30"/>
      <c r="NV233" s="30"/>
      <c r="NW233" s="30"/>
      <c r="NX233" s="2">
        <v>72080</v>
      </c>
      <c r="NY233" s="4">
        <v>175065</v>
      </c>
    </row>
    <row r="234" spans="1:389" x14ac:dyDescent="0.25">
      <c r="A234" s="76">
        <v>41183</v>
      </c>
      <c r="B234" s="30">
        <v>68886</v>
      </c>
      <c r="C234" s="30">
        <v>23472</v>
      </c>
      <c r="D234" s="30"/>
      <c r="E234" s="30"/>
      <c r="F234" s="30"/>
      <c r="G234" s="30"/>
      <c r="H234" s="30"/>
      <c r="I234" s="30"/>
      <c r="J234" s="30"/>
      <c r="K234" s="30">
        <v>7256</v>
      </c>
      <c r="L234" s="30">
        <v>41154</v>
      </c>
      <c r="M234" s="30">
        <v>6048</v>
      </c>
      <c r="N234" s="30">
        <v>19346</v>
      </c>
      <c r="O234" s="30"/>
      <c r="P234" s="30">
        <v>10</v>
      </c>
      <c r="Q234" s="30"/>
      <c r="R234" s="30"/>
      <c r="S234" s="30"/>
      <c r="T234" s="30">
        <v>1222</v>
      </c>
      <c r="U234" s="30">
        <v>637</v>
      </c>
      <c r="V234" s="30"/>
      <c r="W234" s="30">
        <v>1302</v>
      </c>
      <c r="X234" s="30">
        <v>76</v>
      </c>
      <c r="Y234" s="30">
        <v>4</v>
      </c>
      <c r="Z234" s="30"/>
      <c r="AA234" s="30"/>
      <c r="AB234" s="30">
        <v>0</v>
      </c>
      <c r="AC234" s="30">
        <v>42</v>
      </c>
      <c r="AD234" s="30"/>
      <c r="AE234" s="30"/>
      <c r="AF234" s="30"/>
      <c r="AG234" s="30"/>
      <c r="AH234" s="30">
        <v>35</v>
      </c>
      <c r="AI234" s="30"/>
      <c r="AJ234" s="30"/>
      <c r="AK234" s="30"/>
      <c r="AL234" s="30"/>
      <c r="AM234" s="30"/>
      <c r="AN234" s="30"/>
      <c r="AO234" s="30">
        <v>869</v>
      </c>
      <c r="AP234" s="30">
        <v>0</v>
      </c>
      <c r="AQ234" s="30">
        <v>0</v>
      </c>
      <c r="AR234" s="30">
        <v>733</v>
      </c>
      <c r="AS234" s="30">
        <v>319</v>
      </c>
      <c r="AT234" s="30"/>
      <c r="AU234" s="30">
        <v>43</v>
      </c>
      <c r="AV234" s="30">
        <v>0</v>
      </c>
      <c r="AW234" s="30">
        <v>0</v>
      </c>
      <c r="AX234" s="30">
        <v>0</v>
      </c>
      <c r="AY234" s="30">
        <v>0</v>
      </c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">
        <v>171454</v>
      </c>
      <c r="BQ234" s="30">
        <v>24761</v>
      </c>
      <c r="BR234" s="30">
        <v>7421</v>
      </c>
      <c r="BS234" s="30"/>
      <c r="BT234" s="30">
        <v>316</v>
      </c>
      <c r="BU234" s="30">
        <v>2354</v>
      </c>
      <c r="BV234" s="30">
        <v>406</v>
      </c>
      <c r="BW234" s="30">
        <v>4268</v>
      </c>
      <c r="BX234" s="30"/>
      <c r="BY234" s="30">
        <v>0</v>
      </c>
      <c r="BZ234" s="30">
        <v>3</v>
      </c>
      <c r="CA234" s="30">
        <v>0</v>
      </c>
      <c r="CB234" s="30"/>
      <c r="CC234" s="30"/>
      <c r="CD234" s="30"/>
      <c r="CE234" s="30">
        <v>957</v>
      </c>
      <c r="CF234" s="30">
        <v>0</v>
      </c>
      <c r="CG234" s="30">
        <v>0</v>
      </c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2">
        <v>40486</v>
      </c>
      <c r="CS234" s="4">
        <v>211940</v>
      </c>
      <c r="CT234" s="30">
        <v>11250</v>
      </c>
      <c r="CU234" s="30">
        <v>3822</v>
      </c>
      <c r="CV234" s="30"/>
      <c r="CW234" s="30"/>
      <c r="CX234" s="30"/>
      <c r="CY234" s="30"/>
      <c r="CZ234" s="30"/>
      <c r="DA234" s="30"/>
      <c r="DB234" s="30"/>
      <c r="DC234" s="30"/>
      <c r="DD234" s="30"/>
      <c r="DE234" s="30">
        <v>947</v>
      </c>
      <c r="DF234" s="30">
        <v>3183</v>
      </c>
      <c r="DG234" s="30">
        <v>1000</v>
      </c>
      <c r="DH234" s="30">
        <v>1654</v>
      </c>
      <c r="DI234" s="30"/>
      <c r="DJ234" s="30">
        <v>3</v>
      </c>
      <c r="DK234" s="30"/>
      <c r="DL234" s="30"/>
      <c r="DM234" s="30"/>
      <c r="DN234" s="30"/>
      <c r="DO234" s="30">
        <v>107</v>
      </c>
      <c r="DP234" s="30">
        <v>111</v>
      </c>
      <c r="DQ234" s="30"/>
      <c r="DR234" s="30">
        <v>171</v>
      </c>
      <c r="DS234" s="30">
        <v>41</v>
      </c>
      <c r="DT234" s="30">
        <v>0</v>
      </c>
      <c r="DU234" s="30">
        <v>0</v>
      </c>
      <c r="DV234" s="30">
        <v>87</v>
      </c>
      <c r="DW234" s="30">
        <v>24</v>
      </c>
      <c r="DX234" s="30"/>
      <c r="DY234" s="30">
        <v>28</v>
      </c>
      <c r="DZ234" s="30">
        <v>2</v>
      </c>
      <c r="EA234" s="30"/>
      <c r="EB234" s="30">
        <v>0</v>
      </c>
      <c r="EC234" s="30">
        <v>8</v>
      </c>
      <c r="ED234" s="30"/>
      <c r="EE234" s="30"/>
      <c r="EF234" s="30"/>
      <c r="EG234" s="30"/>
      <c r="EH234" s="30"/>
      <c r="EI234" s="30"/>
      <c r="EJ234" s="30"/>
      <c r="EK234" s="30"/>
      <c r="EL234" s="30"/>
      <c r="EM234" s="30">
        <v>12</v>
      </c>
      <c r="EN234" s="30"/>
      <c r="EO234" s="30">
        <v>0</v>
      </c>
      <c r="EP234" s="30">
        <v>0</v>
      </c>
      <c r="EQ234" s="30">
        <v>0</v>
      </c>
      <c r="ER234" s="30">
        <v>0</v>
      </c>
      <c r="ES234" s="30">
        <v>6</v>
      </c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2">
        <v>22456</v>
      </c>
      <c r="FI234" s="30">
        <v>2535</v>
      </c>
      <c r="FJ234" s="30">
        <v>598</v>
      </c>
      <c r="FK234" s="30"/>
      <c r="FL234" s="30">
        <v>44</v>
      </c>
      <c r="FM234" s="30">
        <v>216</v>
      </c>
      <c r="FN234" s="30">
        <v>82</v>
      </c>
      <c r="FO234" s="30">
        <v>122</v>
      </c>
      <c r="FP234" s="30"/>
      <c r="FQ234" s="30">
        <v>0</v>
      </c>
      <c r="FR234" s="30">
        <v>1</v>
      </c>
      <c r="FS234" s="30">
        <v>0</v>
      </c>
      <c r="FT234" s="30"/>
      <c r="FU234" s="30"/>
      <c r="FV234" s="30"/>
      <c r="FW234" s="30">
        <v>11</v>
      </c>
      <c r="FX234" s="30">
        <v>0</v>
      </c>
      <c r="FY234" s="30">
        <v>0</v>
      </c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2">
        <v>3609</v>
      </c>
      <c r="GK234" s="5">
        <v>26065</v>
      </c>
      <c r="GL234" s="105">
        <v>16940490</v>
      </c>
      <c r="GM234" s="30">
        <v>5729467</v>
      </c>
      <c r="GN234" s="30"/>
      <c r="GO234" s="30"/>
      <c r="GP234" s="30"/>
      <c r="GQ234" s="30"/>
      <c r="GR234" s="30"/>
      <c r="GS234" s="30"/>
      <c r="GT234" s="30"/>
      <c r="GU234" s="30"/>
      <c r="GV234" s="30"/>
      <c r="GW234" s="30">
        <v>1876270</v>
      </c>
      <c r="GX234" s="30">
        <v>7381058</v>
      </c>
      <c r="GY234" s="30">
        <v>1739964</v>
      </c>
      <c r="GZ234" s="30">
        <v>2562400</v>
      </c>
      <c r="HA234" s="30"/>
      <c r="HB234" s="30">
        <v>3094</v>
      </c>
      <c r="HC234" s="30"/>
      <c r="HD234" s="30"/>
      <c r="HE234" s="30"/>
      <c r="HF234" s="30"/>
      <c r="HG234" s="30">
        <v>186463</v>
      </c>
      <c r="HH234" s="30">
        <v>90784</v>
      </c>
      <c r="HI234" s="30"/>
      <c r="HJ234" s="30">
        <v>103198</v>
      </c>
      <c r="HK234" s="30">
        <v>11215</v>
      </c>
      <c r="HL234" s="30">
        <v>319</v>
      </c>
      <c r="HM234" s="30">
        <v>419844</v>
      </c>
      <c r="HN234" s="30">
        <v>0</v>
      </c>
      <c r="HO234" s="30">
        <v>0</v>
      </c>
      <c r="HP234" s="30">
        <v>104528</v>
      </c>
      <c r="HQ234" s="30">
        <v>45441</v>
      </c>
      <c r="HR234" s="30"/>
      <c r="HS234" s="30"/>
      <c r="HT234" s="30">
        <v>0</v>
      </c>
      <c r="HU234" s="30">
        <v>4565</v>
      </c>
      <c r="HV234" s="30"/>
      <c r="HW234" s="30"/>
      <c r="HX234" s="30"/>
      <c r="HY234" s="30"/>
      <c r="HZ234" s="30"/>
      <c r="IA234" s="30"/>
      <c r="IB234" s="30"/>
      <c r="IC234" s="30"/>
      <c r="ID234" s="30"/>
      <c r="IE234" s="30">
        <v>6130</v>
      </c>
      <c r="IF234" s="30"/>
      <c r="IG234" s="30">
        <v>0</v>
      </c>
      <c r="IH234" s="30">
        <v>0</v>
      </c>
      <c r="II234" s="30">
        <v>0</v>
      </c>
      <c r="IJ234" s="30">
        <v>0</v>
      </c>
      <c r="IK234" s="30">
        <v>6978</v>
      </c>
      <c r="IL234" s="30"/>
      <c r="IM234" s="30"/>
      <c r="IN234" s="30"/>
      <c r="IO234" s="30"/>
      <c r="IP234" s="30"/>
      <c r="IQ234" s="30"/>
      <c r="IR234" s="30"/>
      <c r="IS234" s="30"/>
      <c r="IT234" s="30"/>
      <c r="IU234" s="30"/>
      <c r="IV234" s="30"/>
      <c r="IW234" s="30"/>
      <c r="IX234" s="30"/>
      <c r="IY234" s="30"/>
      <c r="IZ234" s="2">
        <v>37212208</v>
      </c>
      <c r="JA234" s="30">
        <v>343811</v>
      </c>
      <c r="JB234" s="30">
        <v>120864</v>
      </c>
      <c r="JC234" s="30"/>
      <c r="JD234" s="30"/>
      <c r="JE234" s="30">
        <v>3860</v>
      </c>
      <c r="JF234" s="30">
        <v>6748</v>
      </c>
      <c r="JG234" s="30">
        <v>6459</v>
      </c>
      <c r="JH234" s="30">
        <v>38817</v>
      </c>
      <c r="JI234" s="30"/>
      <c r="JJ234" s="30"/>
      <c r="JK234" s="30"/>
      <c r="JL234" s="30">
        <v>0</v>
      </c>
      <c r="JM234" s="30">
        <v>0</v>
      </c>
      <c r="JN234" s="30">
        <v>76</v>
      </c>
      <c r="JO234" s="30">
        <v>0</v>
      </c>
      <c r="JP234" s="30">
        <v>759</v>
      </c>
      <c r="JQ234" s="30">
        <v>0</v>
      </c>
      <c r="JR234" s="30">
        <v>0</v>
      </c>
      <c r="JS234" s="30">
        <v>0</v>
      </c>
      <c r="JT234" s="30">
        <v>0</v>
      </c>
      <c r="JU234" s="30">
        <v>0</v>
      </c>
      <c r="JV234" s="30"/>
      <c r="JW234" s="30"/>
      <c r="JX234" s="30"/>
      <c r="JY234" s="30"/>
      <c r="JZ234" s="30"/>
      <c r="KA234" s="30"/>
      <c r="KB234" s="30"/>
      <c r="KC234" s="30"/>
      <c r="KD234" s="30"/>
      <c r="KE234" s="30"/>
      <c r="KF234" s="2">
        <v>521394</v>
      </c>
      <c r="KG234" s="4">
        <v>37733602</v>
      </c>
      <c r="KH234" s="30">
        <v>28475</v>
      </c>
      <c r="KI234" s="30">
        <v>19533</v>
      </c>
      <c r="KJ234" s="30"/>
      <c r="KK234" s="30"/>
      <c r="KL234" s="30"/>
      <c r="KM234" s="30"/>
      <c r="KN234" s="30"/>
      <c r="KO234" s="30"/>
      <c r="KP234" s="30"/>
      <c r="KQ234" s="30"/>
      <c r="KR234" s="30"/>
      <c r="KS234" s="30">
        <v>7816</v>
      </c>
      <c r="KT234" s="12">
        <v>23707</v>
      </c>
      <c r="KU234" s="30">
        <v>3699</v>
      </c>
      <c r="KV234" s="30">
        <v>17042</v>
      </c>
      <c r="KW234" s="30"/>
      <c r="KX234" s="30">
        <v>39</v>
      </c>
      <c r="KY234" s="30"/>
      <c r="KZ234" s="30"/>
      <c r="LA234" s="30"/>
      <c r="LB234" s="30"/>
      <c r="LC234" s="30">
        <v>453</v>
      </c>
      <c r="LD234" s="30">
        <v>831</v>
      </c>
      <c r="LE234" s="30"/>
      <c r="LF234" s="30">
        <v>225</v>
      </c>
      <c r="LG234" s="30">
        <v>42</v>
      </c>
      <c r="LH234" s="30">
        <v>70</v>
      </c>
      <c r="LI234" s="30">
        <v>365</v>
      </c>
      <c r="LJ234" s="30">
        <v>5</v>
      </c>
      <c r="LK234" s="30">
        <v>0</v>
      </c>
      <c r="LL234" s="30"/>
      <c r="LM234" s="30">
        <v>0</v>
      </c>
      <c r="LN234" s="30">
        <v>33</v>
      </c>
      <c r="LO234" s="30"/>
      <c r="LP234" s="30"/>
      <c r="LQ234" s="30"/>
      <c r="LR234" s="30"/>
      <c r="LS234" s="30">
        <v>9</v>
      </c>
      <c r="LT234" s="30"/>
      <c r="LU234" s="30"/>
      <c r="LV234" s="30"/>
      <c r="LW234" s="30"/>
      <c r="LX234" s="30"/>
      <c r="LY234" s="30"/>
      <c r="LZ234" s="30">
        <v>2441</v>
      </c>
      <c r="MA234" s="30">
        <v>779</v>
      </c>
      <c r="MB234" s="30"/>
      <c r="MC234" s="30">
        <v>205</v>
      </c>
      <c r="MD234" s="30">
        <v>0</v>
      </c>
      <c r="ME234" s="30">
        <v>0</v>
      </c>
      <c r="MF234" s="30">
        <v>0</v>
      </c>
      <c r="MG234" s="30">
        <v>0</v>
      </c>
      <c r="MH234" s="30"/>
      <c r="MI234" s="30"/>
      <c r="MJ234" s="30"/>
      <c r="MK234" s="30"/>
      <c r="ML234" s="30"/>
      <c r="MM234" s="30"/>
      <c r="MN234" s="30"/>
      <c r="MO234" s="30"/>
      <c r="MP234" s="30"/>
      <c r="MQ234" s="30"/>
      <c r="MR234" s="30"/>
      <c r="MS234" s="30"/>
      <c r="MT234" s="30"/>
      <c r="MU234" s="30"/>
      <c r="MV234" s="2">
        <v>105769</v>
      </c>
      <c r="MW234" s="30">
        <v>50794</v>
      </c>
      <c r="MX234" s="30">
        <v>17265</v>
      </c>
      <c r="MY234" s="30"/>
      <c r="MZ234" s="30">
        <v>1572</v>
      </c>
      <c r="NA234" s="30">
        <v>5600</v>
      </c>
      <c r="NB234" s="30">
        <v>665</v>
      </c>
      <c r="NC234" s="30">
        <v>7491</v>
      </c>
      <c r="ND234" s="30"/>
      <c r="NE234" s="30">
        <v>0</v>
      </c>
      <c r="NF234" s="30">
        <v>3</v>
      </c>
      <c r="NG234" s="30"/>
      <c r="NH234" s="30"/>
      <c r="NI234" s="30"/>
      <c r="NJ234" s="30"/>
      <c r="NK234" s="30">
        <v>967</v>
      </c>
      <c r="NL234" s="30">
        <v>0</v>
      </c>
      <c r="NM234" s="30">
        <v>0</v>
      </c>
      <c r="NN234" s="30"/>
      <c r="NO234" s="30"/>
      <c r="NP234" s="30"/>
      <c r="NQ234" s="30"/>
      <c r="NR234" s="30"/>
      <c r="NS234" s="30"/>
      <c r="NT234" s="30"/>
      <c r="NU234" s="30"/>
      <c r="NV234" s="30"/>
      <c r="NW234" s="30"/>
      <c r="NX234" s="2">
        <v>84357</v>
      </c>
      <c r="NY234" s="4">
        <v>190126</v>
      </c>
    </row>
    <row r="235" spans="1:389" x14ac:dyDescent="0.25">
      <c r="A235" s="76">
        <v>41214</v>
      </c>
      <c r="B235" s="30">
        <v>89172</v>
      </c>
      <c r="C235" s="30">
        <v>42074</v>
      </c>
      <c r="D235" s="30"/>
      <c r="E235" s="30"/>
      <c r="F235" s="30"/>
      <c r="G235" s="30"/>
      <c r="H235" s="30"/>
      <c r="I235" s="30"/>
      <c r="J235" s="30"/>
      <c r="K235" s="30">
        <v>12050</v>
      </c>
      <c r="L235" s="30">
        <v>76923</v>
      </c>
      <c r="M235" s="30">
        <v>7722</v>
      </c>
      <c r="N235" s="30">
        <v>29031</v>
      </c>
      <c r="O235" s="30"/>
      <c r="P235" s="30">
        <v>76</v>
      </c>
      <c r="Q235" s="30"/>
      <c r="R235" s="30"/>
      <c r="S235" s="30"/>
      <c r="T235" s="30">
        <v>1700</v>
      </c>
      <c r="U235" s="30">
        <v>779</v>
      </c>
      <c r="V235" s="30"/>
      <c r="W235" s="30">
        <v>418</v>
      </c>
      <c r="X235" s="30">
        <v>60</v>
      </c>
      <c r="Y235" s="30">
        <v>345</v>
      </c>
      <c r="Z235" s="30"/>
      <c r="AA235" s="30"/>
      <c r="AB235" s="30">
        <v>9</v>
      </c>
      <c r="AC235" s="30">
        <v>25</v>
      </c>
      <c r="AD235" s="30"/>
      <c r="AE235" s="30"/>
      <c r="AF235" s="30"/>
      <c r="AG235" s="30"/>
      <c r="AH235" s="30">
        <v>66</v>
      </c>
      <c r="AI235" s="30"/>
      <c r="AJ235" s="30">
        <v>3</v>
      </c>
      <c r="AK235" s="30"/>
      <c r="AL235" s="30"/>
      <c r="AM235" s="30"/>
      <c r="AN235" s="30">
        <v>12</v>
      </c>
      <c r="AO235" s="30">
        <v>610</v>
      </c>
      <c r="AP235" s="30">
        <v>8</v>
      </c>
      <c r="AQ235" s="30">
        <v>7</v>
      </c>
      <c r="AR235" s="30">
        <v>78</v>
      </c>
      <c r="AS235" s="30">
        <v>1396</v>
      </c>
      <c r="AT235" s="30"/>
      <c r="AU235" s="30">
        <v>441</v>
      </c>
      <c r="AV235" s="30">
        <v>0</v>
      </c>
      <c r="AW235" s="30">
        <v>0</v>
      </c>
      <c r="AX235" s="30">
        <v>0</v>
      </c>
      <c r="AY235" s="30">
        <v>0</v>
      </c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">
        <v>263005</v>
      </c>
      <c r="BQ235" s="30">
        <v>25948</v>
      </c>
      <c r="BR235" s="30">
        <v>7109</v>
      </c>
      <c r="BS235" s="30"/>
      <c r="BT235" s="30">
        <v>239</v>
      </c>
      <c r="BU235" s="30">
        <v>2095</v>
      </c>
      <c r="BV235" s="30">
        <v>552</v>
      </c>
      <c r="BW235" s="30">
        <v>3667</v>
      </c>
      <c r="BX235" s="30"/>
      <c r="BY235" s="30">
        <v>0</v>
      </c>
      <c r="BZ235" s="30">
        <v>0</v>
      </c>
      <c r="CA235" s="30">
        <v>0</v>
      </c>
      <c r="CB235" s="30"/>
      <c r="CC235" s="30"/>
      <c r="CD235" s="30"/>
      <c r="CE235" s="30">
        <v>115</v>
      </c>
      <c r="CF235" s="30">
        <v>0</v>
      </c>
      <c r="CG235" s="30">
        <v>0</v>
      </c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2">
        <v>39725</v>
      </c>
      <c r="CS235" s="4">
        <v>302730</v>
      </c>
      <c r="CT235" s="30">
        <v>11087</v>
      </c>
      <c r="CU235" s="30">
        <v>4372</v>
      </c>
      <c r="CV235" s="30"/>
      <c r="CW235" s="30"/>
      <c r="CX235" s="30"/>
      <c r="CY235" s="30"/>
      <c r="CZ235" s="30"/>
      <c r="DA235" s="30"/>
      <c r="DB235" s="30"/>
      <c r="DC235" s="30"/>
      <c r="DD235" s="30"/>
      <c r="DE235" s="30">
        <v>936</v>
      </c>
      <c r="DF235" s="30">
        <v>3473</v>
      </c>
      <c r="DG235" s="30">
        <v>924</v>
      </c>
      <c r="DH235" s="30">
        <v>1755</v>
      </c>
      <c r="DI235" s="30"/>
      <c r="DJ235" s="30">
        <v>3</v>
      </c>
      <c r="DK235" s="30"/>
      <c r="DL235" s="30"/>
      <c r="DM235" s="30"/>
      <c r="DN235" s="30"/>
      <c r="DO235" s="30">
        <v>106</v>
      </c>
      <c r="DP235" s="30">
        <v>110</v>
      </c>
      <c r="DQ235" s="30"/>
      <c r="DR235" s="30">
        <v>236</v>
      </c>
      <c r="DS235" s="30">
        <v>41</v>
      </c>
      <c r="DT235" s="30">
        <v>2</v>
      </c>
      <c r="DU235" s="30">
        <v>2</v>
      </c>
      <c r="DV235" s="30">
        <v>18</v>
      </c>
      <c r="DW235" s="30">
        <v>26</v>
      </c>
      <c r="DX235" s="30"/>
      <c r="DY235" s="30">
        <v>26</v>
      </c>
      <c r="DZ235" s="30">
        <v>26</v>
      </c>
      <c r="EA235" s="30"/>
      <c r="EB235" s="30">
        <v>4</v>
      </c>
      <c r="EC235" s="30">
        <v>15</v>
      </c>
      <c r="ED235" s="30"/>
      <c r="EE235" s="30"/>
      <c r="EF235" s="30"/>
      <c r="EG235" s="30"/>
      <c r="EH235" s="30">
        <v>3</v>
      </c>
      <c r="EI235" s="30"/>
      <c r="EJ235" s="30"/>
      <c r="EK235" s="30"/>
      <c r="EL235" s="30">
        <v>4</v>
      </c>
      <c r="EM235" s="30">
        <v>24</v>
      </c>
      <c r="EN235" s="30"/>
      <c r="EO235" s="30">
        <v>0</v>
      </c>
      <c r="EP235" s="30">
        <v>0</v>
      </c>
      <c r="EQ235" s="30">
        <v>0</v>
      </c>
      <c r="ER235" s="30">
        <v>0</v>
      </c>
      <c r="ES235" s="30">
        <v>16</v>
      </c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2">
        <v>23209</v>
      </c>
      <c r="FI235" s="30">
        <v>2076</v>
      </c>
      <c r="FJ235" s="30">
        <v>519</v>
      </c>
      <c r="FK235" s="30"/>
      <c r="FL235" s="30">
        <v>11</v>
      </c>
      <c r="FM235" s="30">
        <v>134</v>
      </c>
      <c r="FN235" s="30">
        <v>89</v>
      </c>
      <c r="FO235" s="30">
        <v>104</v>
      </c>
      <c r="FP235" s="30"/>
      <c r="FQ235" s="30">
        <v>0</v>
      </c>
      <c r="FR235" s="30">
        <v>0</v>
      </c>
      <c r="FS235" s="30">
        <v>0</v>
      </c>
      <c r="FT235" s="30"/>
      <c r="FU235" s="30"/>
      <c r="FV235" s="30"/>
      <c r="FW235" s="30">
        <v>4</v>
      </c>
      <c r="FX235" s="30">
        <v>0</v>
      </c>
      <c r="FY235" s="30">
        <v>0</v>
      </c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2">
        <v>2937</v>
      </c>
      <c r="GK235" s="4">
        <v>26146</v>
      </c>
      <c r="GL235" s="105">
        <v>21879355</v>
      </c>
      <c r="GM235" s="30">
        <v>10464220</v>
      </c>
      <c r="GN235" s="30"/>
      <c r="GO235" s="30"/>
      <c r="GP235" s="30"/>
      <c r="GQ235" s="30"/>
      <c r="GR235" s="30"/>
      <c r="GS235" s="30"/>
      <c r="GT235" s="30"/>
      <c r="GU235" s="30"/>
      <c r="GV235" s="30"/>
      <c r="GW235" s="30">
        <v>3151409</v>
      </c>
      <c r="GX235" s="30">
        <v>14328625</v>
      </c>
      <c r="GY235" s="30">
        <v>2254303</v>
      </c>
      <c r="GZ235" s="30">
        <v>3804096</v>
      </c>
      <c r="HA235" s="30"/>
      <c r="HB235" s="30">
        <v>23048</v>
      </c>
      <c r="HC235" s="30"/>
      <c r="HD235" s="30"/>
      <c r="HE235" s="30"/>
      <c r="HF235" s="30"/>
      <c r="HG235" s="30">
        <v>258865</v>
      </c>
      <c r="HH235" s="30">
        <v>108718</v>
      </c>
      <c r="HI235" s="30"/>
      <c r="HJ235" s="30">
        <v>32463</v>
      </c>
      <c r="HK235" s="30">
        <v>8651</v>
      </c>
      <c r="HL235" s="30">
        <v>27471</v>
      </c>
      <c r="HM235" s="30">
        <v>285312</v>
      </c>
      <c r="HN235" s="30">
        <v>3254</v>
      </c>
      <c r="HO235" s="30">
        <v>1730</v>
      </c>
      <c r="HP235" s="30">
        <v>11142</v>
      </c>
      <c r="HQ235" s="30">
        <v>207057</v>
      </c>
      <c r="HR235" s="30"/>
      <c r="HS235" s="30"/>
      <c r="HT235" s="30">
        <v>812</v>
      </c>
      <c r="HU235" s="30">
        <v>2682</v>
      </c>
      <c r="HV235" s="30"/>
      <c r="HW235" s="30"/>
      <c r="HX235" s="30"/>
      <c r="HY235" s="30"/>
      <c r="HZ235" s="30"/>
      <c r="IA235" s="30">
        <v>504</v>
      </c>
      <c r="IB235" s="30"/>
      <c r="IC235" s="30"/>
      <c r="ID235" s="30">
        <v>1909</v>
      </c>
      <c r="IE235" s="30">
        <v>11437</v>
      </c>
      <c r="IF235" s="30"/>
      <c r="IG235" s="30">
        <v>0</v>
      </c>
      <c r="IH235" s="30">
        <v>0</v>
      </c>
      <c r="II235" s="30">
        <v>0</v>
      </c>
      <c r="IJ235" s="30">
        <v>0</v>
      </c>
      <c r="IK235" s="30">
        <v>73921</v>
      </c>
      <c r="IL235" s="30"/>
      <c r="IM235" s="30"/>
      <c r="IN235" s="30"/>
      <c r="IO235" s="30"/>
      <c r="IP235" s="30"/>
      <c r="IQ235" s="30"/>
      <c r="IR235" s="30"/>
      <c r="IS235" s="30"/>
      <c r="IT235" s="30"/>
      <c r="IU235" s="30"/>
      <c r="IV235" s="30"/>
      <c r="IW235" s="30"/>
      <c r="IX235" s="30"/>
      <c r="IY235" s="30"/>
      <c r="IZ235" s="2">
        <v>56940984</v>
      </c>
      <c r="JA235" s="30">
        <v>337648</v>
      </c>
      <c r="JB235" s="30">
        <v>103420</v>
      </c>
      <c r="JC235" s="30"/>
      <c r="JD235" s="30"/>
      <c r="JE235" s="30">
        <v>3222</v>
      </c>
      <c r="JF235" s="30">
        <v>6323</v>
      </c>
      <c r="JG235" s="30">
        <v>22549</v>
      </c>
      <c r="JH235" s="30">
        <v>21210</v>
      </c>
      <c r="JI235" s="30"/>
      <c r="JJ235" s="30"/>
      <c r="JK235" s="30"/>
      <c r="JL235" s="30">
        <v>0</v>
      </c>
      <c r="JM235" s="30">
        <v>0</v>
      </c>
      <c r="JN235" s="30">
        <v>0</v>
      </c>
      <c r="JO235" s="30">
        <v>0</v>
      </c>
      <c r="JP235" s="30">
        <v>211</v>
      </c>
      <c r="JQ235" s="30">
        <v>0</v>
      </c>
      <c r="JR235" s="30">
        <v>0</v>
      </c>
      <c r="JS235" s="30">
        <v>0</v>
      </c>
      <c r="JT235" s="30">
        <v>0</v>
      </c>
      <c r="JU235" s="30">
        <v>0</v>
      </c>
      <c r="JV235" s="30"/>
      <c r="JW235" s="30"/>
      <c r="JX235" s="30"/>
      <c r="JY235" s="30"/>
      <c r="JZ235" s="30"/>
      <c r="KA235" s="30"/>
      <c r="KB235" s="30"/>
      <c r="KC235" s="30"/>
      <c r="KD235" s="30"/>
      <c r="KE235" s="30"/>
      <c r="KF235" s="2">
        <v>494583</v>
      </c>
      <c r="KG235" s="4">
        <v>57435567</v>
      </c>
      <c r="KH235" s="30">
        <v>24255</v>
      </c>
      <c r="KI235" s="30">
        <v>16935</v>
      </c>
      <c r="KJ235" s="30"/>
      <c r="KK235" s="30"/>
      <c r="KL235" s="30"/>
      <c r="KM235" s="30"/>
      <c r="KN235" s="30"/>
      <c r="KO235" s="30"/>
      <c r="KP235" s="30"/>
      <c r="KQ235" s="30"/>
      <c r="KR235" s="30"/>
      <c r="KS235" s="30">
        <v>7308</v>
      </c>
      <c r="KT235" s="12">
        <v>24524</v>
      </c>
      <c r="KU235" s="30">
        <v>2884</v>
      </c>
      <c r="KV235" s="30">
        <v>15956</v>
      </c>
      <c r="KW235" s="30"/>
      <c r="KX235" s="30">
        <v>37</v>
      </c>
      <c r="KY235" s="30"/>
      <c r="KZ235" s="30"/>
      <c r="LA235" s="30"/>
      <c r="LB235" s="30"/>
      <c r="LC235" s="30">
        <v>579</v>
      </c>
      <c r="LD235" s="30">
        <v>780</v>
      </c>
      <c r="LE235" s="30"/>
      <c r="LF235" s="30">
        <v>218</v>
      </c>
      <c r="LG235" s="30">
        <v>52</v>
      </c>
      <c r="LH235" s="30">
        <v>309</v>
      </c>
      <c r="LI235" s="30">
        <v>313</v>
      </c>
      <c r="LJ235" s="30">
        <v>13</v>
      </c>
      <c r="LK235" s="30">
        <v>7</v>
      </c>
      <c r="LL235" s="30"/>
      <c r="LM235" s="30">
        <v>7</v>
      </c>
      <c r="LN235" s="30">
        <v>35</v>
      </c>
      <c r="LO235" s="30"/>
      <c r="LP235" s="30"/>
      <c r="LQ235" s="30"/>
      <c r="LR235" s="30"/>
      <c r="LS235" s="30">
        <v>30</v>
      </c>
      <c r="LT235" s="30"/>
      <c r="LU235" s="30"/>
      <c r="LV235" s="30">
        <v>3</v>
      </c>
      <c r="LW235" s="30"/>
      <c r="LX235" s="30"/>
      <c r="LY235" s="30">
        <v>0</v>
      </c>
      <c r="LZ235" s="30">
        <v>2434</v>
      </c>
      <c r="MA235" s="30">
        <v>620</v>
      </c>
      <c r="MB235" s="30"/>
      <c r="MC235" s="30">
        <v>322</v>
      </c>
      <c r="MD235" s="30">
        <v>0</v>
      </c>
      <c r="ME235" s="30">
        <v>0</v>
      </c>
      <c r="MF235" s="30">
        <v>0</v>
      </c>
      <c r="MG235" s="30">
        <v>0</v>
      </c>
      <c r="MH235" s="30"/>
      <c r="MI235" s="30"/>
      <c r="MJ235" s="30"/>
      <c r="MK235" s="30"/>
      <c r="ML235" s="30"/>
      <c r="MM235" s="30"/>
      <c r="MN235" s="30"/>
      <c r="MO235" s="30"/>
      <c r="MP235" s="30"/>
      <c r="MQ235" s="30"/>
      <c r="MR235" s="30"/>
      <c r="MS235" s="30"/>
      <c r="MT235" s="30"/>
      <c r="MU235" s="30"/>
      <c r="MV235" s="2">
        <v>97621</v>
      </c>
      <c r="MW235" s="30">
        <v>28589</v>
      </c>
      <c r="MX235" s="30">
        <v>13242</v>
      </c>
      <c r="MY235" s="30"/>
      <c r="MZ235" s="30">
        <v>1223</v>
      </c>
      <c r="NA235" s="30">
        <v>1074</v>
      </c>
      <c r="NB235" s="30">
        <v>781</v>
      </c>
      <c r="NC235" s="30">
        <v>6225</v>
      </c>
      <c r="ND235" s="30"/>
      <c r="NE235" s="30">
        <v>0</v>
      </c>
      <c r="NF235" s="30">
        <v>3</v>
      </c>
      <c r="NG235" s="30"/>
      <c r="NH235" s="30"/>
      <c r="NI235" s="30"/>
      <c r="NJ235" s="30"/>
      <c r="NK235" s="30">
        <v>932</v>
      </c>
      <c r="NL235" s="30">
        <v>0</v>
      </c>
      <c r="NM235" s="30">
        <v>0</v>
      </c>
      <c r="NN235" s="30"/>
      <c r="NO235" s="30"/>
      <c r="NP235" s="30"/>
      <c r="NQ235" s="30"/>
      <c r="NR235" s="30"/>
      <c r="NS235" s="30"/>
      <c r="NT235" s="30"/>
      <c r="NU235" s="30"/>
      <c r="NV235" s="30"/>
      <c r="NW235" s="30"/>
      <c r="NX235" s="2">
        <v>52069</v>
      </c>
      <c r="NY235" s="4">
        <v>149690</v>
      </c>
    </row>
    <row r="236" spans="1:389" x14ac:dyDescent="0.25">
      <c r="A236" s="76">
        <v>41244</v>
      </c>
      <c r="B236" s="30">
        <v>45348</v>
      </c>
      <c r="C236" s="30">
        <v>21961</v>
      </c>
      <c r="D236" s="30"/>
      <c r="E236" s="30"/>
      <c r="F236" s="30"/>
      <c r="G236" s="30"/>
      <c r="H236" s="30"/>
      <c r="I236" s="30"/>
      <c r="J236" s="30"/>
      <c r="K236" s="30">
        <v>3722</v>
      </c>
      <c r="L236" s="30">
        <v>40391</v>
      </c>
      <c r="M236" s="30">
        <v>4798</v>
      </c>
      <c r="N236" s="30">
        <v>21250</v>
      </c>
      <c r="O236" s="30"/>
      <c r="P236" s="30">
        <v>28</v>
      </c>
      <c r="Q236" s="30"/>
      <c r="R236" s="30"/>
      <c r="S236" s="30"/>
      <c r="T236" s="30">
        <v>1402</v>
      </c>
      <c r="U236" s="30">
        <v>2242</v>
      </c>
      <c r="V236" s="30"/>
      <c r="W236" s="30">
        <v>803</v>
      </c>
      <c r="X236" s="30">
        <v>172</v>
      </c>
      <c r="Y236" s="30">
        <v>107</v>
      </c>
      <c r="Z236" s="30"/>
      <c r="AA236" s="30"/>
      <c r="AB236" s="30">
        <v>14</v>
      </c>
      <c r="AC236" s="30">
        <v>30</v>
      </c>
      <c r="AD236" s="30"/>
      <c r="AE236" s="30"/>
      <c r="AF236" s="30"/>
      <c r="AG236" s="30"/>
      <c r="AH236" s="30">
        <v>55</v>
      </c>
      <c r="AI236" s="30"/>
      <c r="AJ236" s="30">
        <v>6</v>
      </c>
      <c r="AK236" s="30"/>
      <c r="AL236" s="30"/>
      <c r="AM236" s="30"/>
      <c r="AN236" s="30">
        <v>13</v>
      </c>
      <c r="AO236" s="30">
        <v>790</v>
      </c>
      <c r="AP236" s="30">
        <v>0</v>
      </c>
      <c r="AQ236" s="30">
        <v>0</v>
      </c>
      <c r="AR236" s="30">
        <v>3522</v>
      </c>
      <c r="AS236" s="30">
        <v>659</v>
      </c>
      <c r="AT236" s="30"/>
      <c r="AU236" s="30">
        <v>225</v>
      </c>
      <c r="AV236" s="30">
        <v>0</v>
      </c>
      <c r="AW236" s="30">
        <v>0</v>
      </c>
      <c r="AX236" s="30">
        <v>0</v>
      </c>
      <c r="AY236" s="30">
        <v>0</v>
      </c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">
        <v>147538</v>
      </c>
      <c r="BQ236" s="30">
        <v>15413</v>
      </c>
      <c r="BR236" s="30">
        <v>6827</v>
      </c>
      <c r="BS236" s="30"/>
      <c r="BT236" s="30">
        <v>90</v>
      </c>
      <c r="BU236" s="30">
        <v>89</v>
      </c>
      <c r="BV236" s="30">
        <v>226</v>
      </c>
      <c r="BW236" s="30">
        <v>4395</v>
      </c>
      <c r="BX236" s="30"/>
      <c r="BY236" s="30">
        <v>0</v>
      </c>
      <c r="BZ236" s="30">
        <v>0</v>
      </c>
      <c r="CA236" s="30">
        <v>0</v>
      </c>
      <c r="CB236" s="30"/>
      <c r="CC236" s="30"/>
      <c r="CD236" s="30"/>
      <c r="CE236" s="30">
        <v>160</v>
      </c>
      <c r="CF236" s="30">
        <v>0</v>
      </c>
      <c r="CG236" s="30">
        <v>0</v>
      </c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2">
        <v>27200</v>
      </c>
      <c r="CS236" s="4">
        <v>174738</v>
      </c>
      <c r="CT236" s="30">
        <v>7234</v>
      </c>
      <c r="CU236" s="30">
        <v>2872</v>
      </c>
      <c r="CV236" s="30"/>
      <c r="CW236" s="30"/>
      <c r="CX236" s="30"/>
      <c r="CY236" s="30"/>
      <c r="CZ236" s="30"/>
      <c r="DA236" s="30"/>
      <c r="DB236" s="30"/>
      <c r="DC236" s="30"/>
      <c r="DD236" s="30"/>
      <c r="DE236" s="30">
        <v>435</v>
      </c>
      <c r="DF236" s="30">
        <v>2032</v>
      </c>
      <c r="DG236" s="30">
        <v>494</v>
      </c>
      <c r="DH236" s="30">
        <v>1293</v>
      </c>
      <c r="DI236" s="30"/>
      <c r="DJ236" s="30">
        <v>5</v>
      </c>
      <c r="DK236" s="30"/>
      <c r="DL236" s="30"/>
      <c r="DM236" s="30"/>
      <c r="DN236" s="30"/>
      <c r="DO236" s="30">
        <v>84</v>
      </c>
      <c r="DP236" s="30">
        <v>136</v>
      </c>
      <c r="DQ236" s="30"/>
      <c r="DR236" s="30">
        <v>132</v>
      </c>
      <c r="DS236" s="30">
        <v>31</v>
      </c>
      <c r="DT236" s="30">
        <v>0</v>
      </c>
      <c r="DU236" s="30">
        <v>0</v>
      </c>
      <c r="DV236" s="30">
        <v>183</v>
      </c>
      <c r="DW236" s="30">
        <v>7</v>
      </c>
      <c r="DX236" s="30"/>
      <c r="DY236" s="30">
        <v>34</v>
      </c>
      <c r="DZ236" s="30">
        <v>12</v>
      </c>
      <c r="EA236" s="30"/>
      <c r="EB236" s="30">
        <v>2</v>
      </c>
      <c r="EC236" s="30">
        <v>16</v>
      </c>
      <c r="ED236" s="30"/>
      <c r="EE236" s="30"/>
      <c r="EF236" s="30"/>
      <c r="EG236" s="30"/>
      <c r="EH236" s="30">
        <v>3</v>
      </c>
      <c r="EI236" s="30"/>
      <c r="EJ236" s="30"/>
      <c r="EK236" s="30"/>
      <c r="EL236" s="30">
        <v>10</v>
      </c>
      <c r="EM236" s="30">
        <v>25</v>
      </c>
      <c r="EN236" s="30"/>
      <c r="EO236" s="30">
        <v>0</v>
      </c>
      <c r="EP236" s="30">
        <v>0</v>
      </c>
      <c r="EQ236" s="30">
        <v>0</v>
      </c>
      <c r="ER236" s="30">
        <v>0</v>
      </c>
      <c r="ES236" s="30">
        <v>3</v>
      </c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2">
        <v>15043</v>
      </c>
      <c r="FI236" s="30">
        <v>1356</v>
      </c>
      <c r="FJ236" s="30">
        <v>441</v>
      </c>
      <c r="FK236" s="30"/>
      <c r="FL236" s="30">
        <v>3</v>
      </c>
      <c r="FM236" s="30">
        <v>28</v>
      </c>
      <c r="FN236" s="30">
        <v>62</v>
      </c>
      <c r="FO236" s="30">
        <v>113</v>
      </c>
      <c r="FP236" s="30"/>
      <c r="FQ236" s="30">
        <v>0</v>
      </c>
      <c r="FR236" s="30">
        <v>0</v>
      </c>
      <c r="FS236" s="30">
        <v>0</v>
      </c>
      <c r="FT236" s="30"/>
      <c r="FU236" s="30"/>
      <c r="FV236" s="30"/>
      <c r="FW236" s="30">
        <v>3</v>
      </c>
      <c r="FX236" s="30">
        <v>0</v>
      </c>
      <c r="FY236" s="30">
        <v>0</v>
      </c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2">
        <v>2006</v>
      </c>
      <c r="GK236" s="4">
        <v>17049</v>
      </c>
      <c r="GL236" s="105">
        <v>10311046</v>
      </c>
      <c r="GM236" s="30">
        <v>5132817</v>
      </c>
      <c r="GN236" s="30"/>
      <c r="GO236" s="30"/>
      <c r="GP236" s="30"/>
      <c r="GQ236" s="30"/>
      <c r="GR236" s="30"/>
      <c r="GS236" s="30"/>
      <c r="GT236" s="30"/>
      <c r="GU236" s="30"/>
      <c r="GV236" s="30"/>
      <c r="GW236" s="30">
        <v>944619</v>
      </c>
      <c r="GX236" s="30">
        <v>7356877</v>
      </c>
      <c r="GY236" s="30">
        <v>1384456</v>
      </c>
      <c r="GZ236" s="30">
        <v>2724642</v>
      </c>
      <c r="HA236" s="30"/>
      <c r="HB236" s="30">
        <v>8603</v>
      </c>
      <c r="HC236" s="30"/>
      <c r="HD236" s="30"/>
      <c r="HE236" s="30"/>
      <c r="HF236" s="30"/>
      <c r="HG236" s="30">
        <v>209988</v>
      </c>
      <c r="HH236" s="30">
        <v>316504</v>
      </c>
      <c r="HI236" s="30"/>
      <c r="HJ236" s="30">
        <v>61448</v>
      </c>
      <c r="HK236" s="30">
        <v>24544</v>
      </c>
      <c r="HL236" s="30">
        <v>8751</v>
      </c>
      <c r="HM236" s="30">
        <v>364654</v>
      </c>
      <c r="HN236" s="30">
        <v>0</v>
      </c>
      <c r="HO236" s="30">
        <v>0</v>
      </c>
      <c r="HP236" s="30">
        <v>496617</v>
      </c>
      <c r="HQ236" s="30">
        <v>95053</v>
      </c>
      <c r="HR236" s="30"/>
      <c r="HS236" s="30"/>
      <c r="HT236" s="30">
        <v>1264</v>
      </c>
      <c r="HU236" s="30">
        <v>3253</v>
      </c>
      <c r="HV236" s="30"/>
      <c r="HW236" s="30"/>
      <c r="HX236" s="30"/>
      <c r="HY236" s="30"/>
      <c r="HZ236" s="30"/>
      <c r="IA236" s="30">
        <v>1003</v>
      </c>
      <c r="IB236" s="30"/>
      <c r="IC236" s="30"/>
      <c r="ID236" s="30">
        <v>2071</v>
      </c>
      <c r="IE236" s="30">
        <v>9356</v>
      </c>
      <c r="IF236" s="30"/>
      <c r="IG236" s="30">
        <v>0</v>
      </c>
      <c r="IH236" s="30">
        <v>0</v>
      </c>
      <c r="II236" s="30">
        <v>0</v>
      </c>
      <c r="IJ236" s="30">
        <v>0</v>
      </c>
      <c r="IK236" s="30">
        <v>38060</v>
      </c>
      <c r="IL236" s="30"/>
      <c r="IM236" s="30"/>
      <c r="IN236" s="30"/>
      <c r="IO236" s="30"/>
      <c r="IP236" s="30"/>
      <c r="IQ236" s="30"/>
      <c r="IR236" s="30"/>
      <c r="IS236" s="30"/>
      <c r="IT236" s="30"/>
      <c r="IU236" s="30"/>
      <c r="IV236" s="30"/>
      <c r="IW236" s="30"/>
      <c r="IX236" s="30"/>
      <c r="IY236" s="30"/>
      <c r="IZ236" s="2">
        <v>29495626</v>
      </c>
      <c r="JA236" s="30">
        <v>177546</v>
      </c>
      <c r="JB236" s="30">
        <v>82701</v>
      </c>
      <c r="JC236" s="30"/>
      <c r="JD236" s="30"/>
      <c r="JE236" s="30">
        <v>1015</v>
      </c>
      <c r="JF236" s="30">
        <v>303</v>
      </c>
      <c r="JG236" s="30">
        <v>3750</v>
      </c>
      <c r="JH236" s="30">
        <v>25870</v>
      </c>
      <c r="JI236" s="30"/>
      <c r="JJ236" s="30"/>
      <c r="JK236" s="30"/>
      <c r="JL236" s="30">
        <v>0</v>
      </c>
      <c r="JM236" s="30">
        <v>0</v>
      </c>
      <c r="JN236" s="30">
        <v>0</v>
      </c>
      <c r="JO236" s="30">
        <v>0</v>
      </c>
      <c r="JP236" s="30">
        <v>181</v>
      </c>
      <c r="JQ236" s="30">
        <v>0</v>
      </c>
      <c r="JR236" s="30">
        <v>0</v>
      </c>
      <c r="JS236" s="30">
        <v>0</v>
      </c>
      <c r="JT236" s="30">
        <v>0</v>
      </c>
      <c r="JU236" s="30">
        <v>0</v>
      </c>
      <c r="JV236" s="30"/>
      <c r="JW236" s="30"/>
      <c r="JX236" s="30"/>
      <c r="JY236" s="30"/>
      <c r="JZ236" s="30"/>
      <c r="KA236" s="30"/>
      <c r="KB236" s="30"/>
      <c r="KC236" s="30"/>
      <c r="KD236" s="30"/>
      <c r="KE236" s="30"/>
      <c r="KF236" s="2">
        <v>291366</v>
      </c>
      <c r="KG236" s="4">
        <v>29786992</v>
      </c>
      <c r="KH236" s="30">
        <v>24701</v>
      </c>
      <c r="KI236" s="30">
        <v>16739</v>
      </c>
      <c r="KJ236" s="30"/>
      <c r="KK236" s="30"/>
      <c r="KL236" s="30"/>
      <c r="KM236" s="30"/>
      <c r="KN236" s="30"/>
      <c r="KO236" s="30"/>
      <c r="KP236" s="30"/>
      <c r="KQ236" s="30"/>
      <c r="KR236" s="30"/>
      <c r="KS236" s="30">
        <v>7251</v>
      </c>
      <c r="KT236" s="12">
        <v>22338</v>
      </c>
      <c r="KU236" s="30">
        <v>2323</v>
      </c>
      <c r="KV236" s="30">
        <v>15799</v>
      </c>
      <c r="KW236" s="30"/>
      <c r="KX236" s="30">
        <v>44</v>
      </c>
      <c r="KY236" s="30"/>
      <c r="KZ236" s="30"/>
      <c r="LA236" s="30"/>
      <c r="LB236" s="30"/>
      <c r="LC236" s="30">
        <v>579</v>
      </c>
      <c r="LD236" s="30">
        <v>908</v>
      </c>
      <c r="LE236" s="30"/>
      <c r="LF236" s="30">
        <v>217</v>
      </c>
      <c r="LG236" s="30">
        <v>70</v>
      </c>
      <c r="LH236" s="30">
        <v>282</v>
      </c>
      <c r="LI236" s="30">
        <v>389</v>
      </c>
      <c r="LJ236" s="30">
        <v>13</v>
      </c>
      <c r="LK236" s="30">
        <v>7</v>
      </c>
      <c r="LL236" s="30"/>
      <c r="LM236" s="30">
        <v>0</v>
      </c>
      <c r="LN236" s="30">
        <v>42</v>
      </c>
      <c r="LO236" s="30"/>
      <c r="LP236" s="30"/>
      <c r="LQ236" s="30"/>
      <c r="LR236" s="30"/>
      <c r="LS236" s="30">
        <v>29</v>
      </c>
      <c r="LT236" s="30"/>
      <c r="LU236" s="30"/>
      <c r="LV236" s="30">
        <v>1</v>
      </c>
      <c r="LW236" s="30"/>
      <c r="LX236" s="30"/>
      <c r="LY236" s="30">
        <v>1</v>
      </c>
      <c r="LZ236" s="30">
        <v>831</v>
      </c>
      <c r="MA236" s="30">
        <v>19</v>
      </c>
      <c r="MB236" s="30"/>
      <c r="MC236" s="30">
        <v>0</v>
      </c>
      <c r="MD236" s="30">
        <v>0</v>
      </c>
      <c r="ME236" s="30">
        <v>0</v>
      </c>
      <c r="MF236" s="30">
        <v>0</v>
      </c>
      <c r="MG236" s="30">
        <v>0</v>
      </c>
      <c r="MH236" s="30"/>
      <c r="MI236" s="30"/>
      <c r="MJ236" s="30"/>
      <c r="MK236" s="30"/>
      <c r="ML236" s="30"/>
      <c r="MM236" s="30"/>
      <c r="MN236" s="30"/>
      <c r="MO236" s="30"/>
      <c r="MP236" s="30"/>
      <c r="MQ236" s="30"/>
      <c r="MR236" s="30"/>
      <c r="MS236" s="30"/>
      <c r="MT236" s="30"/>
      <c r="MU236" s="30"/>
      <c r="MV236" s="2">
        <v>92583</v>
      </c>
      <c r="MW236" s="30">
        <v>33817</v>
      </c>
      <c r="MX236" s="30">
        <v>15550</v>
      </c>
      <c r="MY236" s="30"/>
      <c r="MZ236" s="30">
        <v>1223</v>
      </c>
      <c r="NA236" s="30">
        <v>1110</v>
      </c>
      <c r="NB236" s="30">
        <v>955</v>
      </c>
      <c r="NC236" s="30">
        <v>9083</v>
      </c>
      <c r="ND236" s="30"/>
      <c r="NE236" s="30">
        <v>0</v>
      </c>
      <c r="NF236" s="30">
        <v>3</v>
      </c>
      <c r="NG236" s="30"/>
      <c r="NH236" s="30"/>
      <c r="NI236" s="30"/>
      <c r="NJ236" s="30"/>
      <c r="NK236" s="30">
        <v>212</v>
      </c>
      <c r="NL236" s="30">
        <v>0</v>
      </c>
      <c r="NM236" s="30">
        <v>0</v>
      </c>
      <c r="NN236" s="30"/>
      <c r="NO236" s="30"/>
      <c r="NP236" s="30"/>
      <c r="NQ236" s="30"/>
      <c r="NR236" s="30"/>
      <c r="NS236" s="30"/>
      <c r="NT236" s="30"/>
      <c r="NU236" s="30"/>
      <c r="NV236" s="30"/>
      <c r="NW236" s="30"/>
      <c r="NX236" s="2">
        <v>61953</v>
      </c>
      <c r="NY236" s="4">
        <v>154536</v>
      </c>
    </row>
    <row r="237" spans="1:389" x14ac:dyDescent="0.25">
      <c r="A237" s="14">
        <v>2012</v>
      </c>
      <c r="B237" s="2">
        <v>914850</v>
      </c>
      <c r="C237" s="2">
        <v>391819</v>
      </c>
      <c r="D237" s="2"/>
      <c r="E237" s="2"/>
      <c r="F237" s="2"/>
      <c r="G237" s="2"/>
      <c r="H237" s="2"/>
      <c r="I237" s="2"/>
      <c r="J237" s="2"/>
      <c r="K237" s="2">
        <v>120953</v>
      </c>
      <c r="L237" s="2">
        <v>544570</v>
      </c>
      <c r="M237" s="2">
        <v>105338</v>
      </c>
      <c r="N237" s="2">
        <v>368061</v>
      </c>
      <c r="O237" s="2"/>
      <c r="P237" s="2">
        <v>490</v>
      </c>
      <c r="Q237" s="2"/>
      <c r="R237" s="30"/>
      <c r="S237" s="2"/>
      <c r="T237" s="2">
        <v>16958</v>
      </c>
      <c r="U237" s="2">
        <v>15163</v>
      </c>
      <c r="V237" s="2"/>
      <c r="W237" s="2">
        <v>30070</v>
      </c>
      <c r="X237" s="2">
        <v>1041</v>
      </c>
      <c r="Y237" s="2">
        <v>810</v>
      </c>
      <c r="Z237" s="2"/>
      <c r="AA237" s="2"/>
      <c r="AB237" s="2">
        <v>28</v>
      </c>
      <c r="AC237" s="2">
        <v>151</v>
      </c>
      <c r="AD237" s="2"/>
      <c r="AE237" s="2"/>
      <c r="AF237" s="2"/>
      <c r="AG237" s="2"/>
      <c r="AH237" s="2">
        <v>208</v>
      </c>
      <c r="AI237" s="2"/>
      <c r="AJ237" s="2">
        <v>9</v>
      </c>
      <c r="AK237" s="2"/>
      <c r="AL237" s="2"/>
      <c r="AM237" s="2"/>
      <c r="AN237" s="2">
        <v>25</v>
      </c>
      <c r="AO237" s="2">
        <v>4696</v>
      </c>
      <c r="AP237" s="2">
        <v>13</v>
      </c>
      <c r="AQ237" s="2">
        <v>7</v>
      </c>
      <c r="AR237" s="2">
        <v>12224</v>
      </c>
      <c r="AS237" s="2">
        <v>4252</v>
      </c>
      <c r="AT237" s="30"/>
      <c r="AU237" s="2">
        <v>938</v>
      </c>
      <c r="AV237" s="2">
        <v>0</v>
      </c>
      <c r="AW237" s="2">
        <v>0</v>
      </c>
      <c r="AX237" s="2">
        <v>0</v>
      </c>
      <c r="AY237" s="2">
        <v>0</v>
      </c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">
        <v>2532674</v>
      </c>
      <c r="BQ237" s="2">
        <v>318872</v>
      </c>
      <c r="BR237" s="2">
        <v>75394</v>
      </c>
      <c r="BS237" s="2"/>
      <c r="BT237" s="2">
        <v>2132</v>
      </c>
      <c r="BU237" s="2">
        <v>31991</v>
      </c>
      <c r="BV237" s="2">
        <v>4689</v>
      </c>
      <c r="BW237" s="2">
        <v>29774</v>
      </c>
      <c r="BX237" s="2"/>
      <c r="BY237" s="2">
        <v>0</v>
      </c>
      <c r="BZ237" s="2">
        <v>3</v>
      </c>
      <c r="CA237" s="2">
        <v>4</v>
      </c>
      <c r="CB237" s="2"/>
      <c r="CC237" s="2"/>
      <c r="CD237" s="30"/>
      <c r="CE237" s="2">
        <v>2854</v>
      </c>
      <c r="CF237" s="2">
        <v>1033</v>
      </c>
      <c r="CG237" s="2">
        <v>24</v>
      </c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>
        <v>466746</v>
      </c>
      <c r="CS237" s="2">
        <v>2999420</v>
      </c>
      <c r="CT237" s="2">
        <v>138661</v>
      </c>
      <c r="CU237" s="2">
        <v>57100</v>
      </c>
      <c r="CV237" s="2"/>
      <c r="CW237" s="2"/>
      <c r="CX237" s="2"/>
      <c r="CY237" s="2"/>
      <c r="CZ237" s="2"/>
      <c r="DA237" s="30"/>
      <c r="DB237" s="30"/>
      <c r="DC237" s="30"/>
      <c r="DD237" s="30"/>
      <c r="DE237" s="2">
        <v>14536</v>
      </c>
      <c r="DF237" s="2">
        <v>34316</v>
      </c>
      <c r="DG237" s="2">
        <v>13383</v>
      </c>
      <c r="DH237" s="2">
        <v>21562</v>
      </c>
      <c r="DI237" s="2"/>
      <c r="DJ237" s="2">
        <v>62</v>
      </c>
      <c r="DK237" s="2"/>
      <c r="DL237" s="30"/>
      <c r="DM237" s="2"/>
      <c r="DN237" s="2"/>
      <c r="DO237" s="2">
        <v>1093</v>
      </c>
      <c r="DP237" s="2">
        <v>1350</v>
      </c>
      <c r="DQ237" s="2"/>
      <c r="DR237" s="2">
        <v>1723</v>
      </c>
      <c r="DS237" s="2">
        <v>320</v>
      </c>
      <c r="DT237" s="2">
        <v>3</v>
      </c>
      <c r="DU237" s="2">
        <v>2</v>
      </c>
      <c r="DV237" s="2">
        <v>1450</v>
      </c>
      <c r="DW237" s="2">
        <v>198</v>
      </c>
      <c r="DX237" s="30"/>
      <c r="DY237" s="2">
        <v>321</v>
      </c>
      <c r="DZ237" s="2">
        <v>107</v>
      </c>
      <c r="EA237" s="2"/>
      <c r="EB237" s="2">
        <v>10</v>
      </c>
      <c r="EC237" s="2">
        <v>65</v>
      </c>
      <c r="ED237" s="2"/>
      <c r="EE237" s="2"/>
      <c r="EF237" s="2"/>
      <c r="EG237" s="2"/>
      <c r="EH237" s="2">
        <v>6</v>
      </c>
      <c r="EI237" s="2"/>
      <c r="EJ237" s="2"/>
      <c r="EK237" s="2"/>
      <c r="EL237" s="2">
        <v>14</v>
      </c>
      <c r="EM237" s="2">
        <v>109</v>
      </c>
      <c r="EN237" s="2"/>
      <c r="EO237" s="2">
        <v>0</v>
      </c>
      <c r="EP237" s="2">
        <v>0</v>
      </c>
      <c r="EQ237" s="2">
        <v>0</v>
      </c>
      <c r="ER237" s="2">
        <v>0</v>
      </c>
      <c r="ES237" s="2">
        <v>72</v>
      </c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>
        <v>286463</v>
      </c>
      <c r="FI237" s="2">
        <v>27876</v>
      </c>
      <c r="FJ237" s="2">
        <v>6537</v>
      </c>
      <c r="FK237" s="2"/>
      <c r="FL237" s="2">
        <v>162</v>
      </c>
      <c r="FM237" s="2">
        <v>2020</v>
      </c>
      <c r="FN237" s="2">
        <v>686</v>
      </c>
      <c r="FO237" s="2">
        <v>1146</v>
      </c>
      <c r="FP237" s="2"/>
      <c r="FQ237" s="2">
        <v>0</v>
      </c>
      <c r="FR237" s="2">
        <v>1</v>
      </c>
      <c r="FS237" s="2">
        <v>2</v>
      </c>
      <c r="FT237" s="2"/>
      <c r="FU237" s="2"/>
      <c r="FV237" s="30"/>
      <c r="FW237" s="2">
        <v>68</v>
      </c>
      <c r="FX237" s="2">
        <v>12</v>
      </c>
      <c r="FY237" s="2">
        <v>10</v>
      </c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>
        <v>38520</v>
      </c>
      <c r="GK237" s="2">
        <v>324983</v>
      </c>
      <c r="GL237" s="106">
        <v>217188666</v>
      </c>
      <c r="GM237" s="2">
        <v>91845134</v>
      </c>
      <c r="GN237" s="2"/>
      <c r="GO237" s="2"/>
      <c r="GP237" s="2"/>
      <c r="GQ237" s="2"/>
      <c r="GR237" s="2"/>
      <c r="GS237" s="30"/>
      <c r="GT237" s="30"/>
      <c r="GU237" s="30"/>
      <c r="GV237" s="30"/>
      <c r="GW237" s="2">
        <v>27338936</v>
      </c>
      <c r="GX237" s="2">
        <v>87522843</v>
      </c>
      <c r="GY237" s="2">
        <v>26857679</v>
      </c>
      <c r="GZ237" s="2">
        <v>42816164</v>
      </c>
      <c r="HA237" s="2"/>
      <c r="HB237" s="2">
        <v>141362</v>
      </c>
      <c r="HC237" s="2"/>
      <c r="HD237" s="30"/>
      <c r="HE237" s="2"/>
      <c r="HF237" s="2"/>
      <c r="HG237" s="2">
        <v>2338704</v>
      </c>
      <c r="HH237" s="2">
        <v>1968364</v>
      </c>
      <c r="HI237" s="2"/>
      <c r="HJ237" s="2">
        <v>2349769</v>
      </c>
      <c r="HK237" s="2">
        <v>138678</v>
      </c>
      <c r="HL237" s="2">
        <v>63388</v>
      </c>
      <c r="HM237" s="2">
        <v>2213343</v>
      </c>
      <c r="HN237" s="2">
        <v>5429</v>
      </c>
      <c r="HO237" s="2">
        <v>1730</v>
      </c>
      <c r="HP237" s="2">
        <v>1572845</v>
      </c>
      <c r="HQ237" s="2">
        <v>572611</v>
      </c>
      <c r="HR237" s="2"/>
      <c r="HS237" s="2"/>
      <c r="HT237" s="2">
        <v>2522</v>
      </c>
      <c r="HU237" s="2">
        <v>16585</v>
      </c>
      <c r="HV237" s="2"/>
      <c r="HW237" s="2"/>
      <c r="HX237" s="2"/>
      <c r="HY237" s="2"/>
      <c r="HZ237" s="2"/>
      <c r="IA237" s="2">
        <v>1507</v>
      </c>
      <c r="IB237" s="2"/>
      <c r="IC237" s="2"/>
      <c r="ID237" s="2">
        <v>3980</v>
      </c>
      <c r="IE237" s="2">
        <v>35698</v>
      </c>
      <c r="IF237" s="2"/>
      <c r="IG237" s="2">
        <v>0</v>
      </c>
      <c r="IH237" s="2">
        <v>0</v>
      </c>
      <c r="II237" s="2">
        <v>0</v>
      </c>
      <c r="IJ237" s="2">
        <v>0</v>
      </c>
      <c r="IK237" s="2">
        <v>153450</v>
      </c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>
        <v>505149387</v>
      </c>
      <c r="JA237" s="2">
        <v>4078517</v>
      </c>
      <c r="JB237" s="2">
        <v>881701</v>
      </c>
      <c r="JC237" s="2"/>
      <c r="JD237" s="30"/>
      <c r="JE237" s="2">
        <v>30137</v>
      </c>
      <c r="JF237" s="2">
        <v>112166</v>
      </c>
      <c r="JG237" s="2">
        <v>66256</v>
      </c>
      <c r="JH237" s="2">
        <v>277346</v>
      </c>
      <c r="JI237" s="2"/>
      <c r="JJ237" s="2"/>
      <c r="JK237" s="2"/>
      <c r="JL237" s="2">
        <v>0</v>
      </c>
      <c r="JM237" s="2">
        <v>0</v>
      </c>
      <c r="JN237" s="2">
        <v>76</v>
      </c>
      <c r="JO237" s="2">
        <v>797</v>
      </c>
      <c r="JP237" s="2">
        <v>3497</v>
      </c>
      <c r="JQ237" s="2">
        <v>1831</v>
      </c>
      <c r="JR237" s="2">
        <v>82</v>
      </c>
      <c r="JS237" s="2">
        <v>0</v>
      </c>
      <c r="JT237" s="2">
        <v>0</v>
      </c>
      <c r="JU237" s="2">
        <v>0</v>
      </c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>
        <v>5452406</v>
      </c>
      <c r="KG237" s="2">
        <v>510601793</v>
      </c>
      <c r="KH237" s="2">
        <v>307104</v>
      </c>
      <c r="KI237" s="2">
        <v>204211</v>
      </c>
      <c r="KJ237" s="2"/>
      <c r="KK237" s="2"/>
      <c r="KL237" s="2"/>
      <c r="KM237" s="2"/>
      <c r="KN237" s="2"/>
      <c r="KO237" s="2"/>
      <c r="KP237" s="2"/>
      <c r="KQ237" s="2"/>
      <c r="KR237" s="2"/>
      <c r="KS237" s="2">
        <v>73931</v>
      </c>
      <c r="KT237" s="2">
        <v>242373</v>
      </c>
      <c r="KU237" s="2">
        <v>44755</v>
      </c>
      <c r="KV237" s="2">
        <v>197335</v>
      </c>
      <c r="KW237" s="2"/>
      <c r="KX237" s="2">
        <v>588</v>
      </c>
      <c r="KY237" s="2"/>
      <c r="KZ237" s="30"/>
      <c r="LA237" s="2"/>
      <c r="LB237" s="30"/>
      <c r="LC237" s="2">
        <v>7935</v>
      </c>
      <c r="LD237" s="2">
        <v>11923</v>
      </c>
      <c r="LE237" s="2"/>
      <c r="LF237" s="2">
        <v>9163</v>
      </c>
      <c r="LG237" s="2">
        <v>732</v>
      </c>
      <c r="LH237" s="2">
        <v>882</v>
      </c>
      <c r="LI237" s="2">
        <v>2107</v>
      </c>
      <c r="LJ237" s="2">
        <v>36</v>
      </c>
      <c r="LK237" s="2">
        <v>14</v>
      </c>
      <c r="LL237" s="2"/>
      <c r="LM237" s="2">
        <v>10</v>
      </c>
      <c r="LN237" s="2">
        <v>129</v>
      </c>
      <c r="LO237" s="2"/>
      <c r="LP237" s="2"/>
      <c r="LQ237" s="2"/>
      <c r="LR237" s="2"/>
      <c r="LS237" s="2">
        <v>114</v>
      </c>
      <c r="LT237" s="2"/>
      <c r="LU237" s="2"/>
      <c r="LV237" s="2">
        <v>4</v>
      </c>
      <c r="LW237" s="2"/>
      <c r="LX237" s="2"/>
      <c r="LY237" s="2">
        <v>1</v>
      </c>
      <c r="LZ237" s="2">
        <v>17891</v>
      </c>
      <c r="MA237" s="2">
        <v>3816</v>
      </c>
      <c r="MB237" s="2"/>
      <c r="MC237" s="2">
        <v>873</v>
      </c>
      <c r="MD237" s="2">
        <v>0</v>
      </c>
      <c r="ME237" s="2">
        <v>0</v>
      </c>
      <c r="MF237" s="2">
        <v>0</v>
      </c>
      <c r="MG237" s="2">
        <v>0</v>
      </c>
      <c r="MH237" s="2"/>
      <c r="MI237" s="2"/>
      <c r="MJ237" s="2"/>
      <c r="MK237" s="2"/>
      <c r="ML237" s="2"/>
      <c r="MM237" s="2"/>
      <c r="MN237" s="2"/>
      <c r="MO237" s="2"/>
      <c r="MP237" s="2"/>
      <c r="MQ237" s="2"/>
      <c r="MR237" s="2"/>
      <c r="MS237" s="2"/>
      <c r="MT237" s="2"/>
      <c r="MU237" s="2"/>
      <c r="MV237" s="2">
        <v>1125927</v>
      </c>
      <c r="MW237" s="2">
        <v>442862</v>
      </c>
      <c r="MX237" s="2">
        <v>169678</v>
      </c>
      <c r="MY237" s="2"/>
      <c r="MZ237" s="2">
        <v>7978</v>
      </c>
      <c r="NA237" s="2">
        <v>43606</v>
      </c>
      <c r="NB237" s="2">
        <v>9154</v>
      </c>
      <c r="NC237" s="2">
        <v>53381</v>
      </c>
      <c r="ND237" s="2"/>
      <c r="NE237" s="2">
        <v>0</v>
      </c>
      <c r="NF237" s="2">
        <v>9</v>
      </c>
      <c r="NG237" s="2"/>
      <c r="NH237" s="2"/>
      <c r="NI237" s="2"/>
      <c r="NJ237" s="2"/>
      <c r="NK237" s="2">
        <v>6930</v>
      </c>
      <c r="NL237" s="2">
        <v>2050</v>
      </c>
      <c r="NM237" s="2">
        <v>68</v>
      </c>
      <c r="NN237" s="2"/>
      <c r="NO237" s="2"/>
      <c r="NP237" s="2"/>
      <c r="NQ237" s="2"/>
      <c r="NR237" s="2"/>
      <c r="NS237" s="2"/>
      <c r="NT237" s="2"/>
      <c r="NU237" s="2"/>
      <c r="NV237" s="2"/>
      <c r="NW237" s="2"/>
      <c r="NX237" s="2">
        <v>735716</v>
      </c>
      <c r="NY237" s="2">
        <v>1861643</v>
      </c>
    </row>
    <row r="238" spans="1:389" x14ac:dyDescent="0.25">
      <c r="A238" s="76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2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2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2"/>
      <c r="GK238" s="30"/>
      <c r="GL238" s="105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  <c r="IU238" s="30"/>
      <c r="IV238" s="30"/>
      <c r="IW238" s="30"/>
      <c r="IX238" s="30"/>
      <c r="IY238" s="30"/>
      <c r="IZ238" s="2"/>
      <c r="JA238" s="30"/>
      <c r="JB238" s="30"/>
      <c r="JC238" s="30"/>
      <c r="JD238" s="30"/>
      <c r="JE238" s="30"/>
      <c r="JF238" s="30"/>
      <c r="JG238" s="30"/>
      <c r="JH238" s="30"/>
      <c r="JI238" s="30"/>
      <c r="JJ238" s="30"/>
      <c r="JK238" s="30"/>
      <c r="JL238" s="30"/>
      <c r="JM238" s="30"/>
      <c r="JN238" s="30"/>
      <c r="JO238" s="30"/>
      <c r="JP238" s="30"/>
      <c r="JQ238" s="30"/>
      <c r="JR238" s="30"/>
      <c r="JS238" s="30"/>
      <c r="JT238" s="30"/>
      <c r="JU238" s="30"/>
      <c r="JV238" s="30"/>
      <c r="JW238" s="30"/>
      <c r="JX238" s="30"/>
      <c r="JY238" s="30"/>
      <c r="JZ238" s="30"/>
      <c r="KA238" s="30"/>
      <c r="KB238" s="30"/>
      <c r="KC238" s="30"/>
      <c r="KD238" s="30"/>
      <c r="KE238" s="30"/>
      <c r="KF238" s="2"/>
      <c r="KG238" s="30"/>
      <c r="KH238" s="30"/>
      <c r="KI238" s="30"/>
      <c r="KJ238" s="30"/>
      <c r="KK238" s="30"/>
      <c r="KL238" s="30"/>
      <c r="KM238" s="30"/>
      <c r="KN238" s="30"/>
      <c r="KO238" s="30"/>
      <c r="KP238" s="30"/>
      <c r="KQ238" s="30"/>
      <c r="KR238" s="30"/>
      <c r="KS238" s="30"/>
      <c r="KT238" s="30"/>
      <c r="KU238" s="30"/>
      <c r="KV238" s="30"/>
      <c r="KW238" s="30"/>
      <c r="KX238" s="30"/>
      <c r="KY238" s="30"/>
      <c r="KZ238" s="30"/>
      <c r="LA238" s="30"/>
      <c r="LB238" s="30"/>
      <c r="LC238" s="30"/>
      <c r="LD238" s="30"/>
      <c r="LE238" s="30"/>
      <c r="LF238" s="30"/>
      <c r="LG238" s="30"/>
      <c r="LH238" s="30"/>
      <c r="LI238" s="30"/>
      <c r="LJ238" s="30"/>
      <c r="LK238" s="30"/>
      <c r="LL238" s="30"/>
      <c r="LM238" s="30"/>
      <c r="LN238" s="30"/>
      <c r="LO238" s="30"/>
      <c r="LP238" s="30"/>
      <c r="LQ238" s="30"/>
      <c r="LR238" s="30"/>
      <c r="LS238" s="30"/>
      <c r="LT238" s="30"/>
      <c r="LU238" s="30"/>
      <c r="LV238" s="30"/>
      <c r="LW238" s="30"/>
      <c r="LX238" s="30"/>
      <c r="LY238" s="30"/>
      <c r="LZ238" s="30"/>
      <c r="MA238" s="30"/>
      <c r="MB238" s="30"/>
      <c r="MC238" s="30"/>
      <c r="MD238" s="30"/>
      <c r="ME238" s="30"/>
      <c r="MF238" s="30"/>
      <c r="MG238" s="30"/>
      <c r="MH238" s="30"/>
      <c r="MI238" s="30"/>
      <c r="MJ238" s="30"/>
      <c r="MK238" s="30"/>
      <c r="ML238" s="30"/>
      <c r="MM238" s="30"/>
      <c r="MN238" s="30"/>
      <c r="MO238" s="30"/>
      <c r="MP238" s="30"/>
      <c r="MQ238" s="30"/>
      <c r="MR238" s="30"/>
      <c r="MS238" s="30"/>
      <c r="MT238" s="30"/>
      <c r="MU238" s="30"/>
      <c r="MV238" s="2"/>
      <c r="MW238" s="30"/>
      <c r="MX238" s="30"/>
      <c r="MY238" s="30"/>
      <c r="MZ238" s="30"/>
      <c r="NA238" s="30"/>
      <c r="NB238" s="30"/>
      <c r="NC238" s="30"/>
      <c r="ND238" s="30"/>
      <c r="NE238" s="30"/>
      <c r="NF238" s="30"/>
      <c r="NG238" s="30"/>
      <c r="NH238" s="30"/>
      <c r="NI238" s="30"/>
      <c r="NJ238" s="30"/>
      <c r="NK238" s="30"/>
      <c r="NL238" s="30"/>
      <c r="NM238" s="30"/>
      <c r="NN238" s="30"/>
      <c r="NO238" s="30"/>
      <c r="NP238" s="30"/>
      <c r="NQ238" s="30"/>
      <c r="NR238" s="30"/>
      <c r="NS238" s="30"/>
      <c r="NT238" s="30"/>
      <c r="NU238" s="30"/>
      <c r="NV238" s="30"/>
      <c r="NW238" s="30"/>
      <c r="NX238" s="2"/>
      <c r="NY238" s="30"/>
    </row>
    <row r="239" spans="1:389" x14ac:dyDescent="0.25">
      <c r="A239" s="76">
        <v>41275</v>
      </c>
      <c r="B239" s="30">
        <v>63652</v>
      </c>
      <c r="C239" s="30">
        <v>29411</v>
      </c>
      <c r="D239" s="30"/>
      <c r="E239" s="30"/>
      <c r="F239" s="30"/>
      <c r="G239" s="30"/>
      <c r="H239" s="30"/>
      <c r="I239" s="30"/>
      <c r="J239" s="30"/>
      <c r="K239" s="30">
        <v>8148</v>
      </c>
      <c r="L239" s="30">
        <v>33774</v>
      </c>
      <c r="M239" s="30">
        <v>5152</v>
      </c>
      <c r="N239" s="30">
        <v>22923</v>
      </c>
      <c r="O239" s="30"/>
      <c r="P239" s="30">
        <v>5</v>
      </c>
      <c r="Q239" s="30"/>
      <c r="R239" s="30"/>
      <c r="S239" s="30"/>
      <c r="T239" s="30">
        <v>626</v>
      </c>
      <c r="U239" s="30">
        <v>1448</v>
      </c>
      <c r="V239" s="30"/>
      <c r="W239" s="30">
        <v>1696</v>
      </c>
      <c r="X239" s="30">
        <v>61</v>
      </c>
      <c r="Y239" s="30">
        <v>10</v>
      </c>
      <c r="Z239" s="30"/>
      <c r="AA239" s="30"/>
      <c r="AB239" s="30">
        <v>16</v>
      </c>
      <c r="AC239" s="30">
        <v>44</v>
      </c>
      <c r="AD239" s="30"/>
      <c r="AE239" s="30"/>
      <c r="AF239" s="30"/>
      <c r="AG239" s="30"/>
      <c r="AH239" s="30">
        <v>38</v>
      </c>
      <c r="AI239" s="30"/>
      <c r="AJ239" s="30">
        <v>2</v>
      </c>
      <c r="AK239" s="30"/>
      <c r="AL239" s="30"/>
      <c r="AM239" s="30"/>
      <c r="AN239" s="30">
        <v>60</v>
      </c>
      <c r="AO239" s="30">
        <v>303</v>
      </c>
      <c r="AP239" s="30">
        <v>80</v>
      </c>
      <c r="AQ239" s="30">
        <v>44</v>
      </c>
      <c r="AR239" s="30">
        <v>287</v>
      </c>
      <c r="AS239" s="30">
        <v>21</v>
      </c>
      <c r="AT239" s="30"/>
      <c r="AU239" s="30">
        <v>0</v>
      </c>
      <c r="AV239" s="30">
        <v>0</v>
      </c>
      <c r="AW239" s="30">
        <v>0</v>
      </c>
      <c r="AX239" s="30">
        <v>0</v>
      </c>
      <c r="AY239" s="30">
        <v>0</v>
      </c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">
        <v>167801</v>
      </c>
      <c r="BQ239" s="30">
        <v>16560</v>
      </c>
      <c r="BR239" s="30">
        <v>4643</v>
      </c>
      <c r="BS239" s="30"/>
      <c r="BT239" s="30">
        <v>329</v>
      </c>
      <c r="BU239" s="30">
        <v>2895</v>
      </c>
      <c r="BV239" s="30">
        <v>588</v>
      </c>
      <c r="BW239" s="30">
        <v>4799</v>
      </c>
      <c r="BX239" s="30"/>
      <c r="BY239" s="30">
        <v>0</v>
      </c>
      <c r="BZ239" s="30">
        <v>0</v>
      </c>
      <c r="CA239" s="30">
        <v>0</v>
      </c>
      <c r="CB239" s="30">
        <v>0</v>
      </c>
      <c r="CC239" s="30"/>
      <c r="CD239" s="30"/>
      <c r="CE239" s="30">
        <v>10</v>
      </c>
      <c r="CF239" s="30">
        <v>0</v>
      </c>
      <c r="CG239" s="30">
        <v>0</v>
      </c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2">
        <v>29824</v>
      </c>
      <c r="CS239" s="4">
        <v>197625</v>
      </c>
      <c r="CT239" s="30">
        <v>10879</v>
      </c>
      <c r="CU239" s="30">
        <v>4246</v>
      </c>
      <c r="CV239" s="30"/>
      <c r="CW239" s="30"/>
      <c r="CX239" s="30"/>
      <c r="CY239" s="30"/>
      <c r="CZ239" s="30"/>
      <c r="DA239" s="30"/>
      <c r="DB239" s="30"/>
      <c r="DC239" s="30"/>
      <c r="DD239" s="30"/>
      <c r="DE239" s="30">
        <v>1014</v>
      </c>
      <c r="DF239" s="30">
        <v>2502</v>
      </c>
      <c r="DG239" s="30">
        <v>794</v>
      </c>
      <c r="DH239" s="30">
        <v>1822</v>
      </c>
      <c r="DI239" s="30"/>
      <c r="DJ239" s="30">
        <v>3</v>
      </c>
      <c r="DK239" s="30"/>
      <c r="DL239" s="30"/>
      <c r="DM239" s="30"/>
      <c r="DN239" s="30"/>
      <c r="DO239" s="30">
        <v>56</v>
      </c>
      <c r="DP239" s="30">
        <v>144</v>
      </c>
      <c r="DQ239" s="30"/>
      <c r="DR239" s="30">
        <v>162</v>
      </c>
      <c r="DS239" s="30">
        <v>24</v>
      </c>
      <c r="DT239" s="30">
        <v>16</v>
      </c>
      <c r="DU239" s="30">
        <v>7</v>
      </c>
      <c r="DV239" s="30">
        <v>36</v>
      </c>
      <c r="DW239" s="30">
        <v>4</v>
      </c>
      <c r="DX239" s="30"/>
      <c r="DY239" s="30">
        <v>14</v>
      </c>
      <c r="DZ239" s="30">
        <v>1</v>
      </c>
      <c r="EA239" s="30"/>
      <c r="EB239" s="30">
        <v>1</v>
      </c>
      <c r="EC239" s="30">
        <v>8</v>
      </c>
      <c r="ED239" s="30"/>
      <c r="EE239" s="30"/>
      <c r="EF239" s="30"/>
      <c r="EG239" s="30"/>
      <c r="EH239" s="30">
        <v>2</v>
      </c>
      <c r="EI239" s="30"/>
      <c r="EJ239" s="30"/>
      <c r="EK239" s="30"/>
      <c r="EL239" s="30">
        <v>35</v>
      </c>
      <c r="EM239" s="30">
        <v>25</v>
      </c>
      <c r="EN239" s="30"/>
      <c r="EO239" s="30">
        <v>0</v>
      </c>
      <c r="EP239" s="30">
        <v>0</v>
      </c>
      <c r="EQ239" s="30">
        <v>0</v>
      </c>
      <c r="ER239" s="30">
        <v>0</v>
      </c>
      <c r="ES239" s="30">
        <v>0</v>
      </c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2">
        <v>21795</v>
      </c>
      <c r="FI239" s="30">
        <v>1786</v>
      </c>
      <c r="FJ239" s="30">
        <v>475</v>
      </c>
      <c r="FK239" s="30"/>
      <c r="FL239" s="30">
        <v>24</v>
      </c>
      <c r="FM239" s="30">
        <v>78</v>
      </c>
      <c r="FN239" s="30">
        <v>85</v>
      </c>
      <c r="FO239" s="30">
        <v>141</v>
      </c>
      <c r="FP239" s="30"/>
      <c r="FQ239" s="30">
        <v>0</v>
      </c>
      <c r="FR239" s="30">
        <v>0</v>
      </c>
      <c r="FS239" s="30">
        <v>0</v>
      </c>
      <c r="FT239" s="30"/>
      <c r="FU239" s="30"/>
      <c r="FV239" s="30"/>
      <c r="FW239" s="30">
        <v>2</v>
      </c>
      <c r="FX239" s="30">
        <v>0</v>
      </c>
      <c r="FY239" s="30">
        <v>0</v>
      </c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2">
        <v>2591</v>
      </c>
      <c r="GK239" s="4">
        <v>24386</v>
      </c>
      <c r="GL239" s="105">
        <v>13411113</v>
      </c>
      <c r="GM239" s="30">
        <v>6406988</v>
      </c>
      <c r="GN239" s="30"/>
      <c r="GO239" s="30"/>
      <c r="GP239" s="30"/>
      <c r="GQ239" s="30"/>
      <c r="GR239" s="30"/>
      <c r="GS239" s="30"/>
      <c r="GT239" s="30"/>
      <c r="GU239" s="30"/>
      <c r="GV239" s="30"/>
      <c r="GW239" s="30">
        <v>2023153</v>
      </c>
      <c r="GX239" s="30">
        <v>6062271</v>
      </c>
      <c r="GY239" s="30">
        <v>1279906</v>
      </c>
      <c r="GZ239" s="30">
        <v>2734772</v>
      </c>
      <c r="HA239" s="30"/>
      <c r="HB239" s="30">
        <v>1600</v>
      </c>
      <c r="HC239" s="30"/>
      <c r="HD239" s="30"/>
      <c r="HE239" s="30"/>
      <c r="HF239" s="30"/>
      <c r="HG239" s="30">
        <v>91557</v>
      </c>
      <c r="HH239" s="30">
        <v>208919</v>
      </c>
      <c r="HI239" s="30"/>
      <c r="HJ239" s="30">
        <v>141579</v>
      </c>
      <c r="HK239" s="30">
        <v>8742</v>
      </c>
      <c r="HL239" s="30">
        <v>854</v>
      </c>
      <c r="HM239" s="30">
        <v>132577</v>
      </c>
      <c r="HN239" s="30">
        <v>31083</v>
      </c>
      <c r="HO239" s="30">
        <v>10726</v>
      </c>
      <c r="HP239" s="30">
        <v>39212</v>
      </c>
      <c r="HQ239" s="30">
        <v>2928</v>
      </c>
      <c r="HR239" s="30"/>
      <c r="HS239" s="30"/>
      <c r="HT239" s="30">
        <v>1494</v>
      </c>
      <c r="HU239" s="30">
        <v>4930</v>
      </c>
      <c r="HV239" s="30"/>
      <c r="HW239" s="30"/>
      <c r="HX239" s="30"/>
      <c r="HY239" s="30"/>
      <c r="HZ239" s="30"/>
      <c r="IA239" s="30">
        <v>316</v>
      </c>
      <c r="IB239" s="30"/>
      <c r="IC239" s="30"/>
      <c r="ID239" s="30">
        <v>10029</v>
      </c>
      <c r="IE239" s="30">
        <v>6349</v>
      </c>
      <c r="IF239" s="30"/>
      <c r="IG239" s="30">
        <v>0</v>
      </c>
      <c r="IH239" s="30">
        <v>0</v>
      </c>
      <c r="II239" s="30">
        <v>0</v>
      </c>
      <c r="IJ239" s="30">
        <v>0</v>
      </c>
      <c r="IK239" s="30">
        <v>0</v>
      </c>
      <c r="IL239" s="30"/>
      <c r="IM239" s="30"/>
      <c r="IN239" s="30"/>
      <c r="IO239" s="30"/>
      <c r="IP239" s="30"/>
      <c r="IQ239" s="30"/>
      <c r="IR239" s="30"/>
      <c r="IS239" s="30"/>
      <c r="IT239" s="30"/>
      <c r="IU239" s="30"/>
      <c r="IV239" s="30"/>
      <c r="IW239" s="30"/>
      <c r="IX239" s="30"/>
      <c r="IY239" s="30"/>
      <c r="IZ239" s="2">
        <v>32611098</v>
      </c>
      <c r="JA239" s="30">
        <v>145477</v>
      </c>
      <c r="JB239" s="30">
        <v>47621</v>
      </c>
      <c r="JC239" s="30"/>
      <c r="JD239" s="30"/>
      <c r="JE239" s="30">
        <v>3236</v>
      </c>
      <c r="JF239" s="30">
        <v>5478</v>
      </c>
      <c r="JG239" s="30">
        <v>5665</v>
      </c>
      <c r="JH239" s="30">
        <v>21219</v>
      </c>
      <c r="JI239" s="30"/>
      <c r="JJ239" s="30"/>
      <c r="JK239" s="30"/>
      <c r="JL239" s="30">
        <v>0</v>
      </c>
      <c r="JM239" s="30">
        <v>0</v>
      </c>
      <c r="JN239" s="30">
        <v>0</v>
      </c>
      <c r="JO239" s="30">
        <v>0</v>
      </c>
      <c r="JP239" s="30">
        <v>34</v>
      </c>
      <c r="JQ239" s="30">
        <v>0</v>
      </c>
      <c r="JR239" s="30">
        <v>0</v>
      </c>
      <c r="JS239" s="30">
        <v>0</v>
      </c>
      <c r="JT239" s="30">
        <v>0</v>
      </c>
      <c r="JU239" s="30">
        <v>0</v>
      </c>
      <c r="JV239" s="30"/>
      <c r="JW239" s="30"/>
      <c r="JX239" s="30"/>
      <c r="JY239" s="30"/>
      <c r="JZ239" s="30"/>
      <c r="KA239" s="30"/>
      <c r="KB239" s="30"/>
      <c r="KC239" s="30"/>
      <c r="KD239" s="30"/>
      <c r="KE239" s="30"/>
      <c r="KF239" s="2">
        <v>228730</v>
      </c>
      <c r="KG239" s="4">
        <v>32839828</v>
      </c>
      <c r="KH239" s="30">
        <v>26467</v>
      </c>
      <c r="KI239" s="30">
        <v>20226</v>
      </c>
      <c r="KJ239" s="30"/>
      <c r="KK239" s="30"/>
      <c r="KL239" s="30"/>
      <c r="KM239" s="30"/>
      <c r="KN239" s="30"/>
      <c r="KO239" s="30"/>
      <c r="KP239" s="30"/>
      <c r="KQ239" s="30"/>
      <c r="KR239" s="30"/>
      <c r="KS239" s="30">
        <v>9214</v>
      </c>
      <c r="KT239" s="12">
        <v>25991</v>
      </c>
      <c r="KU239" s="30">
        <v>2613</v>
      </c>
      <c r="KV239" s="30">
        <v>12177</v>
      </c>
      <c r="KW239" s="30"/>
      <c r="KX239" s="30">
        <v>41</v>
      </c>
      <c r="KY239" s="30"/>
      <c r="KZ239" s="30"/>
      <c r="LA239" s="30"/>
      <c r="LB239" s="30"/>
      <c r="LC239" s="30">
        <v>551</v>
      </c>
      <c r="LD239" s="30">
        <v>1108</v>
      </c>
      <c r="LE239" s="30"/>
      <c r="LF239" s="30">
        <v>633</v>
      </c>
      <c r="LG239" s="30">
        <v>114</v>
      </c>
      <c r="LH239" s="30">
        <v>292</v>
      </c>
      <c r="LI239" s="30">
        <v>298</v>
      </c>
      <c r="LJ239" s="30">
        <v>83</v>
      </c>
      <c r="LK239" s="30">
        <v>51</v>
      </c>
      <c r="LL239" s="30"/>
      <c r="LM239" s="30">
        <v>16</v>
      </c>
      <c r="LN239" s="30">
        <v>25</v>
      </c>
      <c r="LO239" s="30"/>
      <c r="LP239" s="30"/>
      <c r="LQ239" s="30"/>
      <c r="LR239" s="30"/>
      <c r="LS239" s="30">
        <v>31</v>
      </c>
      <c r="LT239" s="30"/>
      <c r="LU239" s="30"/>
      <c r="LV239" s="30">
        <v>1</v>
      </c>
      <c r="LW239" s="30"/>
      <c r="LX239" s="30"/>
      <c r="LY239" s="30">
        <v>5</v>
      </c>
      <c r="LZ239" s="30">
        <v>820</v>
      </c>
      <c r="MA239" s="30">
        <v>30</v>
      </c>
      <c r="MB239" s="30"/>
      <c r="MC239" s="30">
        <v>0</v>
      </c>
      <c r="MD239" s="30">
        <v>0</v>
      </c>
      <c r="ME239" s="30">
        <v>0</v>
      </c>
      <c r="MF239" s="30">
        <v>0</v>
      </c>
      <c r="MG239" s="30">
        <v>0</v>
      </c>
      <c r="MH239" s="30"/>
      <c r="MI239" s="30"/>
      <c r="MJ239" s="30"/>
      <c r="MK239" s="30"/>
      <c r="ML239" s="30"/>
      <c r="MM239" s="30"/>
      <c r="MN239" s="30"/>
      <c r="MO239" s="30"/>
      <c r="MP239" s="30"/>
      <c r="MQ239" s="30"/>
      <c r="MR239" s="30"/>
      <c r="MS239" s="30"/>
      <c r="MT239" s="30"/>
      <c r="MU239" s="30"/>
      <c r="MV239" s="2">
        <v>100787</v>
      </c>
      <c r="MW239" s="30">
        <v>39263</v>
      </c>
      <c r="MX239" s="30">
        <v>17642</v>
      </c>
      <c r="MY239" s="30"/>
      <c r="MZ239" s="30">
        <v>1224</v>
      </c>
      <c r="NA239" s="30">
        <v>2485</v>
      </c>
      <c r="NB239" s="30">
        <v>1225</v>
      </c>
      <c r="NC239" s="30">
        <v>10030</v>
      </c>
      <c r="ND239" s="30"/>
      <c r="NE239" s="30">
        <v>0</v>
      </c>
      <c r="NF239" s="30">
        <v>3</v>
      </c>
      <c r="NG239" s="30"/>
      <c r="NH239" s="30"/>
      <c r="NI239" s="30"/>
      <c r="NJ239" s="30"/>
      <c r="NK239" s="30">
        <v>222</v>
      </c>
      <c r="NL239" s="30">
        <v>0</v>
      </c>
      <c r="NM239" s="30">
        <v>0</v>
      </c>
      <c r="NN239" s="30"/>
      <c r="NO239" s="30"/>
      <c r="NP239" s="30"/>
      <c r="NQ239" s="30"/>
      <c r="NR239" s="30"/>
      <c r="NS239" s="30"/>
      <c r="NT239" s="30"/>
      <c r="NU239" s="30"/>
      <c r="NV239" s="30"/>
      <c r="NW239" s="30"/>
      <c r="NX239" s="2">
        <v>72094</v>
      </c>
      <c r="NY239" s="4">
        <v>172881</v>
      </c>
    </row>
    <row r="240" spans="1:389" x14ac:dyDescent="0.25">
      <c r="A240" s="76">
        <v>41306</v>
      </c>
      <c r="B240" s="30">
        <v>103055</v>
      </c>
      <c r="C240" s="30">
        <v>40465</v>
      </c>
      <c r="D240" s="30"/>
      <c r="E240" s="30"/>
      <c r="F240" s="30"/>
      <c r="G240" s="30"/>
      <c r="H240" s="30"/>
      <c r="I240" s="30"/>
      <c r="J240" s="30"/>
      <c r="K240" s="30">
        <v>12292</v>
      </c>
      <c r="L240" s="30">
        <v>73596</v>
      </c>
      <c r="M240" s="30">
        <v>6322</v>
      </c>
      <c r="N240" s="30">
        <v>22312</v>
      </c>
      <c r="O240" s="30"/>
      <c r="P240" s="30">
        <v>71</v>
      </c>
      <c r="Q240" s="30"/>
      <c r="R240" s="30"/>
      <c r="S240" s="30"/>
      <c r="T240" s="30">
        <v>555</v>
      </c>
      <c r="U240" s="30">
        <v>820</v>
      </c>
      <c r="V240" s="30"/>
      <c r="W240" s="30">
        <v>889</v>
      </c>
      <c r="X240" s="30">
        <v>120</v>
      </c>
      <c r="Y240" s="30">
        <v>376</v>
      </c>
      <c r="Z240" s="30"/>
      <c r="AA240" s="30"/>
      <c r="AB240" s="30">
        <v>69</v>
      </c>
      <c r="AC240" s="30">
        <v>105</v>
      </c>
      <c r="AD240" s="30"/>
      <c r="AE240" s="30"/>
      <c r="AF240" s="30"/>
      <c r="AG240" s="30"/>
      <c r="AH240" s="30">
        <v>123</v>
      </c>
      <c r="AI240" s="30"/>
      <c r="AJ240" s="30">
        <v>6</v>
      </c>
      <c r="AK240" s="30"/>
      <c r="AL240" s="30"/>
      <c r="AM240" s="30"/>
      <c r="AN240" s="30">
        <v>124</v>
      </c>
      <c r="AO240" s="30">
        <v>332</v>
      </c>
      <c r="AP240" s="30">
        <v>0</v>
      </c>
      <c r="AQ240" s="30">
        <v>10</v>
      </c>
      <c r="AR240" s="30">
        <v>505</v>
      </c>
      <c r="AS240" s="30">
        <v>10</v>
      </c>
      <c r="AT240" s="30"/>
      <c r="AU240" s="30">
        <v>0</v>
      </c>
      <c r="AV240" s="30">
        <v>0</v>
      </c>
      <c r="AW240" s="30">
        <v>0</v>
      </c>
      <c r="AX240" s="30">
        <v>0</v>
      </c>
      <c r="AY240" s="30">
        <v>0</v>
      </c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">
        <v>262157</v>
      </c>
      <c r="BQ240" s="30">
        <v>19601</v>
      </c>
      <c r="BR240" s="30">
        <v>6261</v>
      </c>
      <c r="BS240" s="30"/>
      <c r="BT240" s="30">
        <v>317</v>
      </c>
      <c r="BU240" s="30">
        <v>1746</v>
      </c>
      <c r="BV240" s="30">
        <v>551</v>
      </c>
      <c r="BW240" s="30">
        <v>3238</v>
      </c>
      <c r="BX240" s="30"/>
      <c r="BY240" s="30">
        <v>0</v>
      </c>
      <c r="BZ240" s="30">
        <v>0</v>
      </c>
      <c r="CA240" s="30">
        <v>0</v>
      </c>
      <c r="CB240" s="30">
        <v>0</v>
      </c>
      <c r="CC240" s="30"/>
      <c r="CD240" s="30"/>
      <c r="CE240" s="30">
        <v>0</v>
      </c>
      <c r="CF240" s="30">
        <v>0</v>
      </c>
      <c r="CG240" s="30">
        <v>0</v>
      </c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2">
        <v>31714</v>
      </c>
      <c r="CS240" s="4">
        <v>293871</v>
      </c>
      <c r="CT240" s="30">
        <v>15596</v>
      </c>
      <c r="CU240" s="30">
        <v>5656</v>
      </c>
      <c r="CV240" s="30"/>
      <c r="CW240" s="30"/>
      <c r="CX240" s="30"/>
      <c r="CY240" s="30"/>
      <c r="CZ240" s="30"/>
      <c r="DA240" s="30"/>
      <c r="DB240" s="30"/>
      <c r="DC240" s="30"/>
      <c r="DD240" s="30"/>
      <c r="DE240" s="30">
        <v>1642</v>
      </c>
      <c r="DF240" s="30">
        <v>2624</v>
      </c>
      <c r="DG240" s="30">
        <v>842</v>
      </c>
      <c r="DH240" s="30">
        <v>1449</v>
      </c>
      <c r="DI240" s="30"/>
      <c r="DJ240" s="30">
        <v>6</v>
      </c>
      <c r="DK240" s="30"/>
      <c r="DL240" s="30"/>
      <c r="DM240" s="30"/>
      <c r="DN240" s="30"/>
      <c r="DO240" s="30">
        <v>54</v>
      </c>
      <c r="DP240" s="30">
        <v>78</v>
      </c>
      <c r="DQ240" s="30"/>
      <c r="DR240" s="30">
        <v>186</v>
      </c>
      <c r="DS240" s="30">
        <v>40</v>
      </c>
      <c r="DT240" s="30">
        <v>0</v>
      </c>
      <c r="DU240" s="30">
        <v>2</v>
      </c>
      <c r="DV240" s="30">
        <v>59</v>
      </c>
      <c r="DW240" s="30">
        <v>2</v>
      </c>
      <c r="DX240" s="30"/>
      <c r="DY240" s="30">
        <v>14</v>
      </c>
      <c r="DZ240" s="30">
        <v>33</v>
      </c>
      <c r="EA240" s="30"/>
      <c r="EB240" s="30">
        <v>9</v>
      </c>
      <c r="EC240" s="30">
        <v>9</v>
      </c>
      <c r="ED240" s="30"/>
      <c r="EE240" s="30"/>
      <c r="EF240" s="30"/>
      <c r="EG240" s="30"/>
      <c r="EH240" s="30">
        <v>5</v>
      </c>
      <c r="EI240" s="30"/>
      <c r="EJ240" s="30"/>
      <c r="EK240" s="30"/>
      <c r="EL240" s="30">
        <v>61</v>
      </c>
      <c r="EM240" s="30">
        <v>46</v>
      </c>
      <c r="EN240" s="30"/>
      <c r="EO240" s="30">
        <v>0</v>
      </c>
      <c r="EP240" s="30">
        <v>0</v>
      </c>
      <c r="EQ240" s="30">
        <v>0</v>
      </c>
      <c r="ER240" s="30">
        <v>0</v>
      </c>
      <c r="ES240" s="30">
        <v>0</v>
      </c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2">
        <v>28413</v>
      </c>
      <c r="FI240" s="30">
        <v>2149</v>
      </c>
      <c r="FJ240" s="30">
        <v>566</v>
      </c>
      <c r="FK240" s="30"/>
      <c r="FL240" s="30">
        <v>24</v>
      </c>
      <c r="FM240" s="30">
        <v>47</v>
      </c>
      <c r="FN240" s="30">
        <v>67</v>
      </c>
      <c r="FO240" s="30">
        <v>113</v>
      </c>
      <c r="FP240" s="30"/>
      <c r="FQ240" s="30">
        <v>0</v>
      </c>
      <c r="FR240" s="30">
        <v>0</v>
      </c>
      <c r="FS240" s="30">
        <v>0</v>
      </c>
      <c r="FT240" s="30"/>
      <c r="FU240" s="30"/>
      <c r="FV240" s="30"/>
      <c r="FW240" s="30">
        <v>0</v>
      </c>
      <c r="FX240" s="30">
        <v>0</v>
      </c>
      <c r="FY240" s="30">
        <v>0</v>
      </c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2">
        <v>2966</v>
      </c>
      <c r="GK240" s="4">
        <v>31379</v>
      </c>
      <c r="GL240" s="105">
        <v>21152967</v>
      </c>
      <c r="GM240" s="30">
        <v>8451757</v>
      </c>
      <c r="GN240" s="30"/>
      <c r="GO240" s="30"/>
      <c r="GP240" s="30"/>
      <c r="GQ240" s="30"/>
      <c r="GR240" s="30"/>
      <c r="GS240" s="30"/>
      <c r="GT240" s="30"/>
      <c r="GU240" s="30"/>
      <c r="GV240" s="30"/>
      <c r="GW240" s="30">
        <v>2983354</v>
      </c>
      <c r="GX240" s="30">
        <v>12713684</v>
      </c>
      <c r="GY240" s="30">
        <v>1599480</v>
      </c>
      <c r="GZ240" s="30">
        <v>2591264</v>
      </c>
      <c r="HA240" s="30"/>
      <c r="HB240" s="30">
        <v>20394</v>
      </c>
      <c r="HC240" s="30"/>
      <c r="HD240" s="30"/>
      <c r="HE240" s="30"/>
      <c r="HF240" s="30"/>
      <c r="HG240" s="30">
        <v>79393</v>
      </c>
      <c r="HH240" s="30">
        <v>123753</v>
      </c>
      <c r="HI240" s="30"/>
      <c r="HJ240" s="30">
        <v>76324</v>
      </c>
      <c r="HK240" s="30">
        <v>16766</v>
      </c>
      <c r="HL240" s="30">
        <v>30439</v>
      </c>
      <c r="HM240" s="30">
        <v>154833</v>
      </c>
      <c r="HN240" s="30">
        <v>0</v>
      </c>
      <c r="HO240" s="30">
        <v>2434</v>
      </c>
      <c r="HP240" s="30">
        <v>67119</v>
      </c>
      <c r="HQ240" s="30">
        <v>1319</v>
      </c>
      <c r="HR240" s="30"/>
      <c r="HS240" s="30"/>
      <c r="HT240" s="30">
        <v>6423</v>
      </c>
      <c r="HU240" s="30">
        <v>12173</v>
      </c>
      <c r="HV240" s="30"/>
      <c r="HW240" s="30"/>
      <c r="HX240" s="30"/>
      <c r="HY240" s="30"/>
      <c r="HZ240" s="30"/>
      <c r="IA240" s="30">
        <v>905</v>
      </c>
      <c r="IB240" s="30"/>
      <c r="IC240" s="30"/>
      <c r="ID240" s="30">
        <v>20764</v>
      </c>
      <c r="IE240" s="30">
        <v>20188</v>
      </c>
      <c r="IF240" s="30"/>
      <c r="IG240" s="30">
        <v>0</v>
      </c>
      <c r="IH240" s="30">
        <v>0</v>
      </c>
      <c r="II240" s="30">
        <v>0</v>
      </c>
      <c r="IJ240" s="30">
        <v>0</v>
      </c>
      <c r="IK240" s="30">
        <v>0</v>
      </c>
      <c r="IL240" s="30"/>
      <c r="IM240" s="30"/>
      <c r="IN240" s="30"/>
      <c r="IO240" s="30"/>
      <c r="IP240" s="30"/>
      <c r="IQ240" s="30"/>
      <c r="IR240" s="30"/>
      <c r="IS240" s="30"/>
      <c r="IT240" s="30"/>
      <c r="IU240" s="30"/>
      <c r="IV240" s="30"/>
      <c r="IW240" s="30"/>
      <c r="IX240" s="30"/>
      <c r="IY240" s="30"/>
      <c r="IZ240" s="2">
        <v>50125733</v>
      </c>
      <c r="JA240" s="30">
        <v>258698</v>
      </c>
      <c r="JB240" s="30">
        <v>68709</v>
      </c>
      <c r="JC240" s="30"/>
      <c r="JD240" s="30"/>
      <c r="JE240" s="30">
        <v>3799</v>
      </c>
      <c r="JF240" s="30">
        <v>5450</v>
      </c>
      <c r="JG240" s="30">
        <v>5469</v>
      </c>
      <c r="JH240" s="30">
        <v>10552</v>
      </c>
      <c r="JI240" s="30"/>
      <c r="JJ240" s="30"/>
      <c r="JK240" s="30"/>
      <c r="JL240" s="30">
        <v>0</v>
      </c>
      <c r="JM240" s="30">
        <v>0</v>
      </c>
      <c r="JN240" s="30">
        <v>0</v>
      </c>
      <c r="JO240" s="30">
        <v>0</v>
      </c>
      <c r="JP240" s="30">
        <v>0</v>
      </c>
      <c r="JQ240" s="30">
        <v>0</v>
      </c>
      <c r="JR240" s="30">
        <v>0</v>
      </c>
      <c r="JS240" s="30">
        <v>0</v>
      </c>
      <c r="JT240" s="30">
        <v>0</v>
      </c>
      <c r="JU240" s="30">
        <v>0</v>
      </c>
      <c r="JV240" s="30"/>
      <c r="JW240" s="30"/>
      <c r="JX240" s="30"/>
      <c r="JY240" s="30"/>
      <c r="JZ240" s="30"/>
      <c r="KA240" s="30"/>
      <c r="KB240" s="30"/>
      <c r="KC240" s="30"/>
      <c r="KD240" s="30"/>
      <c r="KE240" s="30"/>
      <c r="KF240" s="2">
        <v>352677</v>
      </c>
      <c r="KG240" s="4">
        <v>50478410</v>
      </c>
      <c r="KH240" s="30">
        <v>22171</v>
      </c>
      <c r="KI240" s="30">
        <v>19349</v>
      </c>
      <c r="KJ240" s="30"/>
      <c r="KK240" s="30"/>
      <c r="KL240" s="30"/>
      <c r="KM240" s="30"/>
      <c r="KN240" s="30"/>
      <c r="KO240" s="30"/>
      <c r="KP240" s="30"/>
      <c r="KQ240" s="30"/>
      <c r="KR240" s="30"/>
      <c r="KS240" s="30">
        <v>6790</v>
      </c>
      <c r="KT240" s="12">
        <v>22703</v>
      </c>
      <c r="KU240" s="30">
        <v>3388</v>
      </c>
      <c r="KV240" s="30">
        <v>10344</v>
      </c>
      <c r="KW240" s="30"/>
      <c r="KX240" s="30">
        <v>32</v>
      </c>
      <c r="KY240" s="30"/>
      <c r="KZ240" s="30"/>
      <c r="LA240" s="30"/>
      <c r="LB240" s="30"/>
      <c r="LC240" s="30">
        <v>574</v>
      </c>
      <c r="LD240" s="30">
        <v>1067</v>
      </c>
      <c r="LE240" s="30"/>
      <c r="LF240" s="30">
        <v>320</v>
      </c>
      <c r="LG240" s="30">
        <v>85</v>
      </c>
      <c r="LH240" s="30">
        <v>407</v>
      </c>
      <c r="LI240" s="30">
        <v>511</v>
      </c>
      <c r="LJ240" s="30">
        <v>83</v>
      </c>
      <c r="LK240" s="30">
        <v>41</v>
      </c>
      <c r="LL240" s="30"/>
      <c r="LM240" s="30">
        <v>13</v>
      </c>
      <c r="LN240" s="30">
        <v>25</v>
      </c>
      <c r="LO240" s="30"/>
      <c r="LP240" s="30"/>
      <c r="LQ240" s="30"/>
      <c r="LR240" s="30"/>
      <c r="LS240" s="30">
        <v>38</v>
      </c>
      <c r="LT240" s="30"/>
      <c r="LU240" s="30"/>
      <c r="LV240" s="30">
        <v>1</v>
      </c>
      <c r="LW240" s="30"/>
      <c r="LX240" s="30"/>
      <c r="LY240" s="30">
        <v>48</v>
      </c>
      <c r="LZ240" s="30">
        <v>936</v>
      </c>
      <c r="MA240" s="30">
        <v>20</v>
      </c>
      <c r="MB240" s="30"/>
      <c r="MC240" s="30">
        <v>0</v>
      </c>
      <c r="MD240" s="30">
        <v>0</v>
      </c>
      <c r="ME240" s="30">
        <v>0</v>
      </c>
      <c r="MF240" s="30">
        <v>0</v>
      </c>
      <c r="MG240" s="30">
        <v>0</v>
      </c>
      <c r="MH240" s="30"/>
      <c r="MI240" s="30"/>
      <c r="MJ240" s="30"/>
      <c r="MK240" s="30"/>
      <c r="ML240" s="30"/>
      <c r="MM240" s="30"/>
      <c r="MN240" s="30"/>
      <c r="MO240" s="30"/>
      <c r="MP240" s="30"/>
      <c r="MQ240" s="30"/>
      <c r="MR240" s="30"/>
      <c r="MS240" s="30"/>
      <c r="MT240" s="30"/>
      <c r="MU240" s="30"/>
      <c r="MV240" s="2">
        <v>88946</v>
      </c>
      <c r="MW240" s="30">
        <v>31313</v>
      </c>
      <c r="MX240" s="30">
        <v>17101</v>
      </c>
      <c r="MY240" s="30"/>
      <c r="MZ240" s="30">
        <v>1057</v>
      </c>
      <c r="NA240" s="30">
        <v>438</v>
      </c>
      <c r="NB240" s="30">
        <v>1089</v>
      </c>
      <c r="NC240" s="30">
        <v>9943</v>
      </c>
      <c r="ND240" s="30"/>
      <c r="NE240" s="30">
        <v>0</v>
      </c>
      <c r="NF240" s="30">
        <v>3</v>
      </c>
      <c r="NG240" s="30"/>
      <c r="NH240" s="30"/>
      <c r="NI240" s="30"/>
      <c r="NJ240" s="30"/>
      <c r="NK240" s="30">
        <v>222</v>
      </c>
      <c r="NL240" s="30">
        <v>0</v>
      </c>
      <c r="NM240" s="30">
        <v>0</v>
      </c>
      <c r="NN240" s="30"/>
      <c r="NO240" s="30"/>
      <c r="NP240" s="30"/>
      <c r="NQ240" s="30"/>
      <c r="NR240" s="30"/>
      <c r="NS240" s="30"/>
      <c r="NT240" s="30"/>
      <c r="NU240" s="30"/>
      <c r="NV240" s="30"/>
      <c r="NW240" s="30"/>
      <c r="NX240" s="2">
        <v>61166</v>
      </c>
      <c r="NY240" s="4">
        <v>150112</v>
      </c>
    </row>
    <row r="241" spans="1:389" x14ac:dyDescent="0.25">
      <c r="A241" s="76">
        <v>41334</v>
      </c>
      <c r="B241" s="30">
        <v>65038</v>
      </c>
      <c r="C241" s="30">
        <v>30791</v>
      </c>
      <c r="D241" s="30"/>
      <c r="E241" s="30"/>
      <c r="F241" s="30"/>
      <c r="G241" s="30"/>
      <c r="H241" s="30"/>
      <c r="I241" s="30"/>
      <c r="J241" s="30"/>
      <c r="K241" s="30">
        <v>9804</v>
      </c>
      <c r="L241" s="30">
        <v>34260</v>
      </c>
      <c r="M241" s="30">
        <v>8640</v>
      </c>
      <c r="N241" s="30">
        <v>20318</v>
      </c>
      <c r="O241" s="30"/>
      <c r="P241" s="30">
        <v>11</v>
      </c>
      <c r="Q241" s="30"/>
      <c r="R241" s="30"/>
      <c r="S241" s="30"/>
      <c r="T241" s="30">
        <v>1282</v>
      </c>
      <c r="U241" s="30">
        <v>1486</v>
      </c>
      <c r="V241" s="30"/>
      <c r="W241" s="30">
        <v>1316</v>
      </c>
      <c r="X241" s="30">
        <v>160</v>
      </c>
      <c r="Y241" s="30">
        <v>1006</v>
      </c>
      <c r="Z241" s="30"/>
      <c r="AA241" s="30"/>
      <c r="AB241" s="30">
        <v>26</v>
      </c>
      <c r="AC241" s="30">
        <v>53</v>
      </c>
      <c r="AD241" s="30"/>
      <c r="AE241" s="30"/>
      <c r="AF241" s="30"/>
      <c r="AG241" s="30"/>
      <c r="AH241" s="30">
        <v>65</v>
      </c>
      <c r="AI241" s="30"/>
      <c r="AJ241" s="30">
        <v>43</v>
      </c>
      <c r="AK241" s="30"/>
      <c r="AL241" s="30"/>
      <c r="AM241" s="30"/>
      <c r="AN241" s="30">
        <v>31</v>
      </c>
      <c r="AO241" s="30">
        <v>422</v>
      </c>
      <c r="AP241" s="30">
        <v>38</v>
      </c>
      <c r="AQ241" s="30">
        <v>29</v>
      </c>
      <c r="AR241" s="30">
        <v>710</v>
      </c>
      <c r="AS241" s="30">
        <v>39</v>
      </c>
      <c r="AT241" s="30"/>
      <c r="AU241" s="30">
        <v>0</v>
      </c>
      <c r="AV241" s="30">
        <v>0</v>
      </c>
      <c r="AW241" s="30">
        <v>0</v>
      </c>
      <c r="AX241" s="30">
        <v>0</v>
      </c>
      <c r="AY241" s="30">
        <v>0</v>
      </c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">
        <v>175568</v>
      </c>
      <c r="BQ241" s="30">
        <v>16301</v>
      </c>
      <c r="BR241" s="30">
        <v>5649</v>
      </c>
      <c r="BS241" s="30"/>
      <c r="BT241" s="30">
        <v>368</v>
      </c>
      <c r="BU241" s="30">
        <v>621</v>
      </c>
      <c r="BV241" s="30">
        <v>251</v>
      </c>
      <c r="BW241" s="30">
        <v>1188</v>
      </c>
      <c r="BX241" s="30"/>
      <c r="BY241" s="30">
        <v>0</v>
      </c>
      <c r="BZ241" s="30">
        <v>0</v>
      </c>
      <c r="CA241" s="30">
        <v>0</v>
      </c>
      <c r="CB241" s="30">
        <v>0</v>
      </c>
      <c r="CC241" s="30"/>
      <c r="CD241" s="30"/>
      <c r="CE241" s="30">
        <v>240</v>
      </c>
      <c r="CF241" s="30">
        <v>0</v>
      </c>
      <c r="CG241" s="30">
        <v>0</v>
      </c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2">
        <v>24618</v>
      </c>
      <c r="CS241" s="4">
        <v>200186</v>
      </c>
      <c r="CT241" s="30">
        <v>11803</v>
      </c>
      <c r="CU241" s="30">
        <v>5106</v>
      </c>
      <c r="CV241" s="30"/>
      <c r="CW241" s="30"/>
      <c r="CX241" s="30"/>
      <c r="CY241" s="30"/>
      <c r="CZ241" s="30"/>
      <c r="DA241" s="30"/>
      <c r="DB241" s="30"/>
      <c r="DC241" s="30"/>
      <c r="DD241" s="30"/>
      <c r="DE241" s="30">
        <v>1283</v>
      </c>
      <c r="DF241" s="30">
        <v>2091</v>
      </c>
      <c r="DG241" s="30">
        <v>1427</v>
      </c>
      <c r="DH241" s="30">
        <v>1532</v>
      </c>
      <c r="DI241" s="30"/>
      <c r="DJ241" s="30">
        <v>4</v>
      </c>
      <c r="DK241" s="30"/>
      <c r="DL241" s="30"/>
      <c r="DM241" s="30"/>
      <c r="DN241" s="30"/>
      <c r="DO241" s="30">
        <v>111</v>
      </c>
      <c r="DP241" s="30">
        <v>100</v>
      </c>
      <c r="DQ241" s="30"/>
      <c r="DR241" s="30">
        <v>153</v>
      </c>
      <c r="DS241" s="30">
        <v>36</v>
      </c>
      <c r="DT241" s="30">
        <v>6</v>
      </c>
      <c r="DU241" s="30">
        <v>3</v>
      </c>
      <c r="DV241" s="30">
        <v>59</v>
      </c>
      <c r="DW241" s="30">
        <v>4</v>
      </c>
      <c r="DX241" s="30"/>
      <c r="DY241" s="30">
        <v>15</v>
      </c>
      <c r="DZ241" s="30">
        <v>23</v>
      </c>
      <c r="EA241" s="30"/>
      <c r="EB241" s="30">
        <v>2</v>
      </c>
      <c r="EC241" s="30">
        <v>6</v>
      </c>
      <c r="ED241" s="30"/>
      <c r="EE241" s="30"/>
      <c r="EF241" s="30"/>
      <c r="EG241" s="30"/>
      <c r="EH241" s="30">
        <v>5</v>
      </c>
      <c r="EI241" s="30"/>
      <c r="EJ241" s="30"/>
      <c r="EK241" s="30"/>
      <c r="EL241" s="30">
        <v>14</v>
      </c>
      <c r="EM241" s="30">
        <v>10</v>
      </c>
      <c r="EN241" s="30"/>
      <c r="EO241" s="30">
        <v>0</v>
      </c>
      <c r="EP241" s="30">
        <v>0</v>
      </c>
      <c r="EQ241" s="30">
        <v>0</v>
      </c>
      <c r="ER241" s="30">
        <v>0</v>
      </c>
      <c r="ES241" s="30">
        <v>0</v>
      </c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2">
        <v>23793</v>
      </c>
      <c r="FI241" s="30">
        <v>2415</v>
      </c>
      <c r="FJ241" s="30">
        <v>455</v>
      </c>
      <c r="FK241" s="30"/>
      <c r="FL241" s="30">
        <v>25</v>
      </c>
      <c r="FM241" s="30">
        <v>35</v>
      </c>
      <c r="FN241" s="30">
        <v>69</v>
      </c>
      <c r="FO241" s="30">
        <v>103</v>
      </c>
      <c r="FP241" s="30"/>
      <c r="FQ241" s="30">
        <v>0</v>
      </c>
      <c r="FR241" s="30">
        <v>0</v>
      </c>
      <c r="FS241" s="30">
        <v>0</v>
      </c>
      <c r="FT241" s="30"/>
      <c r="FU241" s="30"/>
      <c r="FV241" s="30"/>
      <c r="FW241" s="30">
        <v>4</v>
      </c>
      <c r="FX241" s="30">
        <v>0</v>
      </c>
      <c r="FY241" s="30">
        <v>0</v>
      </c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2">
        <v>3106</v>
      </c>
      <c r="GK241" s="4">
        <v>26899</v>
      </c>
      <c r="GL241" s="105">
        <v>15033739</v>
      </c>
      <c r="GM241" s="30">
        <v>6968962</v>
      </c>
      <c r="GN241" s="30"/>
      <c r="GO241" s="30"/>
      <c r="GP241" s="30"/>
      <c r="GQ241" s="30"/>
      <c r="GR241" s="30"/>
      <c r="GS241" s="30"/>
      <c r="GT241" s="30"/>
      <c r="GU241" s="30"/>
      <c r="GV241" s="30"/>
      <c r="GW241" s="30">
        <v>2350720</v>
      </c>
      <c r="GX241" s="30">
        <v>5900758</v>
      </c>
      <c r="GY241" s="30">
        <v>2253938</v>
      </c>
      <c r="GZ241" s="30">
        <v>2429423</v>
      </c>
      <c r="HA241" s="30"/>
      <c r="HB241" s="30">
        <v>2971</v>
      </c>
      <c r="HC241" s="30"/>
      <c r="HD241" s="30"/>
      <c r="HE241" s="30"/>
      <c r="HF241" s="30"/>
      <c r="HG241" s="30">
        <v>189917</v>
      </c>
      <c r="HH241" s="30">
        <v>218083</v>
      </c>
      <c r="HI241" s="30"/>
      <c r="HJ241" s="30">
        <v>114672</v>
      </c>
      <c r="HK241" s="30">
        <v>21383</v>
      </c>
      <c r="HL241" s="30">
        <v>82597</v>
      </c>
      <c r="HM241" s="30">
        <v>201526</v>
      </c>
      <c r="HN241" s="30">
        <v>16439</v>
      </c>
      <c r="HO241" s="30">
        <v>7496</v>
      </c>
      <c r="HP241" s="30">
        <v>86674</v>
      </c>
      <c r="HQ241" s="30">
        <v>4982</v>
      </c>
      <c r="HR241" s="30"/>
      <c r="HS241" s="30"/>
      <c r="HT241" s="30">
        <v>2259</v>
      </c>
      <c r="HU241" s="30">
        <v>5741</v>
      </c>
      <c r="HV241" s="30"/>
      <c r="HW241" s="30"/>
      <c r="HX241" s="30"/>
      <c r="HY241" s="30"/>
      <c r="HZ241" s="30"/>
      <c r="IA241" s="30">
        <v>6239</v>
      </c>
      <c r="IB241" s="30"/>
      <c r="IC241" s="30"/>
      <c r="ID241" s="30">
        <v>4891</v>
      </c>
      <c r="IE241" s="30">
        <v>10392</v>
      </c>
      <c r="IF241" s="30"/>
      <c r="IG241" s="30">
        <v>0</v>
      </c>
      <c r="IH241" s="30">
        <v>0</v>
      </c>
      <c r="II241" s="30">
        <v>0</v>
      </c>
      <c r="IJ241" s="30">
        <v>0</v>
      </c>
      <c r="IK241" s="30">
        <v>0</v>
      </c>
      <c r="IL241" s="30"/>
      <c r="IM241" s="30"/>
      <c r="IN241" s="30"/>
      <c r="IO241" s="30"/>
      <c r="IP241" s="30"/>
      <c r="IQ241" s="30"/>
      <c r="IR241" s="30"/>
      <c r="IS241" s="30"/>
      <c r="IT241" s="30"/>
      <c r="IU241" s="30"/>
      <c r="IV241" s="30"/>
      <c r="IW241" s="30"/>
      <c r="IX241" s="30"/>
      <c r="IY241" s="30"/>
      <c r="IZ241" s="2">
        <v>35913802</v>
      </c>
      <c r="JA241" s="30">
        <v>188007</v>
      </c>
      <c r="JB241" s="30">
        <v>48477</v>
      </c>
      <c r="JC241" s="30"/>
      <c r="JD241" s="30"/>
      <c r="JE241" s="30">
        <v>3104</v>
      </c>
      <c r="JF241" s="30">
        <v>2745</v>
      </c>
      <c r="JG241" s="30">
        <v>1446</v>
      </c>
      <c r="JH241" s="30">
        <v>2940</v>
      </c>
      <c r="JI241" s="30"/>
      <c r="JJ241" s="30"/>
      <c r="JK241" s="30"/>
      <c r="JL241" s="30">
        <v>0</v>
      </c>
      <c r="JM241" s="30">
        <v>0</v>
      </c>
      <c r="JN241" s="30">
        <v>0</v>
      </c>
      <c r="JO241" s="30">
        <v>0</v>
      </c>
      <c r="JP241" s="30">
        <v>124</v>
      </c>
      <c r="JQ241" s="30">
        <v>0</v>
      </c>
      <c r="JR241" s="30">
        <v>0</v>
      </c>
      <c r="JS241" s="30">
        <v>0</v>
      </c>
      <c r="JT241" s="30">
        <v>0</v>
      </c>
      <c r="JU241" s="30">
        <v>0</v>
      </c>
      <c r="JV241" s="30"/>
      <c r="JW241" s="30"/>
      <c r="JX241" s="30"/>
      <c r="JY241" s="30"/>
      <c r="JZ241" s="30"/>
      <c r="KA241" s="30"/>
      <c r="KB241" s="30"/>
      <c r="KC241" s="30"/>
      <c r="KD241" s="30"/>
      <c r="KE241" s="30"/>
      <c r="KF241" s="2">
        <v>246843</v>
      </c>
      <c r="KG241" s="4">
        <v>36160645</v>
      </c>
      <c r="KH241" s="30">
        <v>19117</v>
      </c>
      <c r="KI241" s="30">
        <v>19347</v>
      </c>
      <c r="KJ241" s="30"/>
      <c r="KK241" s="30"/>
      <c r="KL241" s="30"/>
      <c r="KM241" s="30"/>
      <c r="KN241" s="30"/>
      <c r="KO241" s="30"/>
      <c r="KP241" s="30"/>
      <c r="KQ241" s="30"/>
      <c r="KR241" s="30"/>
      <c r="KS241" s="30">
        <v>7633</v>
      </c>
      <c r="KT241" s="12">
        <v>20612</v>
      </c>
      <c r="KU241" s="30">
        <v>3959</v>
      </c>
      <c r="KV241" s="30">
        <v>11408</v>
      </c>
      <c r="KW241" s="30"/>
      <c r="KX241" s="30">
        <v>22</v>
      </c>
      <c r="KY241" s="30"/>
      <c r="KZ241" s="30"/>
      <c r="LA241" s="30"/>
      <c r="LB241" s="30"/>
      <c r="LC241" s="30">
        <v>489</v>
      </c>
      <c r="LD241" s="30">
        <v>1256</v>
      </c>
      <c r="LE241" s="30"/>
      <c r="LF241" s="30">
        <v>600</v>
      </c>
      <c r="LG241" s="30">
        <v>85</v>
      </c>
      <c r="LH241" s="30">
        <v>482</v>
      </c>
      <c r="LI241" s="30">
        <v>596</v>
      </c>
      <c r="LJ241" s="30">
        <v>83</v>
      </c>
      <c r="LK241" s="30">
        <v>56</v>
      </c>
      <c r="LL241" s="30"/>
      <c r="LM241" s="30">
        <v>0</v>
      </c>
      <c r="LN241" s="30">
        <v>2</v>
      </c>
      <c r="LO241" s="30"/>
      <c r="LP241" s="30"/>
      <c r="LQ241" s="30"/>
      <c r="LR241" s="30"/>
      <c r="LS241" s="30">
        <v>35</v>
      </c>
      <c r="LT241" s="30"/>
      <c r="LU241" s="30"/>
      <c r="LV241" s="30">
        <v>4</v>
      </c>
      <c r="LW241" s="30"/>
      <c r="LX241" s="30"/>
      <c r="LY241" s="30">
        <v>67</v>
      </c>
      <c r="LZ241" s="30">
        <v>1535</v>
      </c>
      <c r="MA241" s="30">
        <v>1</v>
      </c>
      <c r="MB241" s="30"/>
      <c r="MC241" s="30">
        <v>0</v>
      </c>
      <c r="MD241" s="30">
        <v>0</v>
      </c>
      <c r="ME241" s="30">
        <v>0</v>
      </c>
      <c r="MF241" s="30">
        <v>0</v>
      </c>
      <c r="MG241" s="30">
        <v>0</v>
      </c>
      <c r="MH241" s="30"/>
      <c r="MI241" s="30"/>
      <c r="MJ241" s="30"/>
      <c r="MK241" s="30"/>
      <c r="ML241" s="30"/>
      <c r="MM241" s="30"/>
      <c r="MN241" s="30"/>
      <c r="MO241" s="30"/>
      <c r="MP241" s="30"/>
      <c r="MQ241" s="30"/>
      <c r="MR241" s="30"/>
      <c r="MS241" s="30"/>
      <c r="MT241" s="30"/>
      <c r="MU241" s="30"/>
      <c r="MV241" s="2">
        <v>87389</v>
      </c>
      <c r="MW241" s="30">
        <v>33998</v>
      </c>
      <c r="MX241" s="30">
        <v>17322</v>
      </c>
      <c r="MY241" s="30"/>
      <c r="MZ241" s="30">
        <v>1158</v>
      </c>
      <c r="NA241" s="30">
        <v>790</v>
      </c>
      <c r="NB241" s="30">
        <v>1071</v>
      </c>
      <c r="NC241" s="30">
        <v>10435</v>
      </c>
      <c r="ND241" s="30"/>
      <c r="NE241" s="30">
        <v>0</v>
      </c>
      <c r="NF241" s="30">
        <v>3</v>
      </c>
      <c r="NG241" s="30"/>
      <c r="NH241" s="30"/>
      <c r="NI241" s="30"/>
      <c r="NJ241" s="30"/>
      <c r="NK241" s="30">
        <v>250</v>
      </c>
      <c r="NL241" s="30">
        <v>0</v>
      </c>
      <c r="NM241" s="30">
        <v>0</v>
      </c>
      <c r="NN241" s="30"/>
      <c r="NO241" s="30"/>
      <c r="NP241" s="30"/>
      <c r="NQ241" s="30"/>
      <c r="NR241" s="30"/>
      <c r="NS241" s="30"/>
      <c r="NT241" s="30"/>
      <c r="NU241" s="30"/>
      <c r="NV241" s="30"/>
      <c r="NW241" s="30"/>
      <c r="NX241" s="2">
        <v>65027</v>
      </c>
      <c r="NY241" s="4">
        <v>152416</v>
      </c>
    </row>
    <row r="242" spans="1:389" x14ac:dyDescent="0.25">
      <c r="A242" s="76">
        <v>41365</v>
      </c>
      <c r="B242" s="30">
        <v>58895</v>
      </c>
      <c r="C242" s="30">
        <v>28682</v>
      </c>
      <c r="D242" s="30"/>
      <c r="E242" s="30"/>
      <c r="F242" s="30"/>
      <c r="G242" s="30"/>
      <c r="H242" s="30"/>
      <c r="I242" s="30"/>
      <c r="J242" s="30"/>
      <c r="K242" s="30">
        <v>7944</v>
      </c>
      <c r="L242" s="30">
        <v>59922</v>
      </c>
      <c r="M242" s="30">
        <v>11676</v>
      </c>
      <c r="N242" s="30">
        <v>41033</v>
      </c>
      <c r="O242" s="30"/>
      <c r="P242" s="30">
        <v>9</v>
      </c>
      <c r="Q242" s="30"/>
      <c r="R242" s="30"/>
      <c r="S242" s="30"/>
      <c r="T242" s="30">
        <v>2123</v>
      </c>
      <c r="U242" s="30">
        <v>603</v>
      </c>
      <c r="V242" s="30"/>
      <c r="W242" s="30">
        <v>954</v>
      </c>
      <c r="X242" s="30">
        <v>105</v>
      </c>
      <c r="Y242" s="30">
        <v>41</v>
      </c>
      <c r="Z242" s="30"/>
      <c r="AA242" s="30"/>
      <c r="AB242" s="30">
        <v>36</v>
      </c>
      <c r="AC242" s="30">
        <v>10</v>
      </c>
      <c r="AD242" s="30"/>
      <c r="AE242" s="30">
        <v>10</v>
      </c>
      <c r="AF242" s="30"/>
      <c r="AG242" s="30"/>
      <c r="AH242" s="30">
        <v>171</v>
      </c>
      <c r="AI242" s="30">
        <v>2</v>
      </c>
      <c r="AJ242" s="30">
        <v>13</v>
      </c>
      <c r="AK242" s="30"/>
      <c r="AL242" s="30"/>
      <c r="AM242" s="30"/>
      <c r="AN242" s="30">
        <v>196</v>
      </c>
      <c r="AO242" s="30">
        <v>1122</v>
      </c>
      <c r="AP242" s="30">
        <v>375</v>
      </c>
      <c r="AQ242" s="30">
        <v>182</v>
      </c>
      <c r="AR242" s="30">
        <v>244</v>
      </c>
      <c r="AS242" s="30">
        <v>1</v>
      </c>
      <c r="AT242" s="30"/>
      <c r="AU242" s="30">
        <v>0</v>
      </c>
      <c r="AV242" s="30">
        <v>0</v>
      </c>
      <c r="AW242" s="30">
        <v>0</v>
      </c>
      <c r="AX242" s="30">
        <v>0</v>
      </c>
      <c r="AY242" s="30">
        <v>0</v>
      </c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">
        <v>214349</v>
      </c>
      <c r="BQ242" s="30">
        <v>17509</v>
      </c>
      <c r="BR242" s="30">
        <v>5926</v>
      </c>
      <c r="BS242" s="30"/>
      <c r="BT242" s="30">
        <v>330</v>
      </c>
      <c r="BU242" s="30">
        <v>222</v>
      </c>
      <c r="BV242" s="30">
        <v>170</v>
      </c>
      <c r="BW242" s="30">
        <v>3878</v>
      </c>
      <c r="BX242" s="30"/>
      <c r="BY242" s="30">
        <v>0</v>
      </c>
      <c r="BZ242" s="30">
        <v>0</v>
      </c>
      <c r="CA242" s="30">
        <v>0</v>
      </c>
      <c r="CB242" s="30">
        <v>0</v>
      </c>
      <c r="CC242" s="30"/>
      <c r="CD242" s="30"/>
      <c r="CE242" s="30">
        <v>3</v>
      </c>
      <c r="CF242" s="30">
        <v>132</v>
      </c>
      <c r="CG242" s="30">
        <v>0</v>
      </c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2">
        <v>28170</v>
      </c>
      <c r="CS242" s="4">
        <v>242519</v>
      </c>
      <c r="CT242" s="30">
        <v>10569</v>
      </c>
      <c r="CU242" s="30">
        <v>5054</v>
      </c>
      <c r="CV242" s="30"/>
      <c r="CW242" s="30"/>
      <c r="CX242" s="30"/>
      <c r="CY242" s="30"/>
      <c r="CZ242" s="30"/>
      <c r="DA242" s="30"/>
      <c r="DB242" s="30"/>
      <c r="DC242" s="30"/>
      <c r="DD242" s="30"/>
      <c r="DE242" s="30">
        <v>1369</v>
      </c>
      <c r="DF242" s="30">
        <v>2229</v>
      </c>
      <c r="DG242" s="30">
        <v>1639</v>
      </c>
      <c r="DH242" s="30">
        <v>2282</v>
      </c>
      <c r="DI242" s="30"/>
      <c r="DJ242" s="30">
        <v>6</v>
      </c>
      <c r="DK242" s="30"/>
      <c r="DL242" s="30"/>
      <c r="DM242" s="30"/>
      <c r="DN242" s="30"/>
      <c r="DO242" s="30">
        <v>184</v>
      </c>
      <c r="DP242" s="30">
        <v>143</v>
      </c>
      <c r="DQ242" s="30"/>
      <c r="DR242" s="30">
        <v>69</v>
      </c>
      <c r="DS242" s="30">
        <v>46</v>
      </c>
      <c r="DT242" s="30">
        <v>25</v>
      </c>
      <c r="DU242" s="30">
        <v>14</v>
      </c>
      <c r="DV242" s="30">
        <v>23</v>
      </c>
      <c r="DW242" s="30">
        <v>1</v>
      </c>
      <c r="DX242" s="30"/>
      <c r="DY242" s="30">
        <v>28</v>
      </c>
      <c r="DZ242" s="30">
        <v>11</v>
      </c>
      <c r="EA242" s="30"/>
      <c r="EB242" s="30">
        <v>7</v>
      </c>
      <c r="EC242" s="30">
        <v>7</v>
      </c>
      <c r="ED242" s="30"/>
      <c r="EE242" s="30">
        <v>4</v>
      </c>
      <c r="EF242" s="30"/>
      <c r="EG242" s="30"/>
      <c r="EH242" s="30">
        <v>5</v>
      </c>
      <c r="EI242" s="30"/>
      <c r="EJ242" s="30"/>
      <c r="EK242" s="30"/>
      <c r="EL242" s="30">
        <v>40</v>
      </c>
      <c r="EM242" s="30">
        <v>57</v>
      </c>
      <c r="EN242" s="30">
        <v>2</v>
      </c>
      <c r="EO242" s="30">
        <v>0</v>
      </c>
      <c r="EP242" s="30">
        <v>0</v>
      </c>
      <c r="EQ242" s="30">
        <v>0</v>
      </c>
      <c r="ER242" s="30">
        <v>0</v>
      </c>
      <c r="ES242" s="30">
        <v>0</v>
      </c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2">
        <v>23814</v>
      </c>
      <c r="FI242" s="30">
        <v>2168</v>
      </c>
      <c r="FJ242" s="30">
        <v>544</v>
      </c>
      <c r="FK242" s="30"/>
      <c r="FL242" s="30">
        <v>22</v>
      </c>
      <c r="FM242" s="30">
        <v>25</v>
      </c>
      <c r="FN242" s="30">
        <v>56</v>
      </c>
      <c r="FO242" s="30">
        <v>181</v>
      </c>
      <c r="FP242" s="30"/>
      <c r="FQ242" s="30">
        <v>0</v>
      </c>
      <c r="FR242" s="30">
        <v>0</v>
      </c>
      <c r="FS242" s="30">
        <v>0</v>
      </c>
      <c r="FT242" s="30"/>
      <c r="FU242" s="30"/>
      <c r="FV242" s="30"/>
      <c r="FW242" s="30">
        <v>1</v>
      </c>
      <c r="FX242" s="30">
        <v>8</v>
      </c>
      <c r="FY242" s="30">
        <v>0</v>
      </c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2">
        <v>3005</v>
      </c>
      <c r="GK242" s="4">
        <v>26819</v>
      </c>
      <c r="GL242" s="105">
        <v>12602602</v>
      </c>
      <c r="GM242" s="30">
        <v>6083906</v>
      </c>
      <c r="GN242" s="30"/>
      <c r="GO242" s="30"/>
      <c r="GP242" s="30"/>
      <c r="GQ242" s="30"/>
      <c r="GR242" s="30"/>
      <c r="GS242" s="30"/>
      <c r="GT242" s="30"/>
      <c r="GU242" s="30"/>
      <c r="GV242" s="30"/>
      <c r="GW242" s="30">
        <v>1767417</v>
      </c>
      <c r="GX242" s="30">
        <v>10208024</v>
      </c>
      <c r="GY242" s="30">
        <v>3063341</v>
      </c>
      <c r="GZ242" s="30">
        <v>4767659</v>
      </c>
      <c r="HA242" s="30"/>
      <c r="HB242" s="30">
        <v>2475</v>
      </c>
      <c r="HC242" s="30"/>
      <c r="HD242" s="30"/>
      <c r="HE242" s="30"/>
      <c r="HF242" s="30"/>
      <c r="HG242" s="30">
        <v>287304</v>
      </c>
      <c r="HH242" s="30">
        <v>80893</v>
      </c>
      <c r="HI242" s="30"/>
      <c r="HJ242" s="30">
        <v>83633</v>
      </c>
      <c r="HK242" s="30">
        <v>11885</v>
      </c>
      <c r="HL242" s="30">
        <v>3034</v>
      </c>
      <c r="HM242" s="30">
        <v>498085</v>
      </c>
      <c r="HN242" s="30">
        <v>146930</v>
      </c>
      <c r="HO242" s="30">
        <v>45216</v>
      </c>
      <c r="HP242" s="30">
        <v>31189</v>
      </c>
      <c r="HQ242" s="30">
        <v>131</v>
      </c>
      <c r="HR242" s="30"/>
      <c r="HS242" s="30"/>
      <c r="HT242" s="30">
        <v>3070</v>
      </c>
      <c r="HU242" s="30">
        <v>1055</v>
      </c>
      <c r="HV242" s="30"/>
      <c r="HW242" s="30">
        <v>313</v>
      </c>
      <c r="HX242" s="30"/>
      <c r="HY242" s="30"/>
      <c r="HZ242" s="30"/>
      <c r="IA242" s="30">
        <v>1766</v>
      </c>
      <c r="IB242" s="30"/>
      <c r="IC242" s="30"/>
      <c r="ID242" s="30">
        <v>28678</v>
      </c>
      <c r="IE242" s="30">
        <v>24615</v>
      </c>
      <c r="IF242" s="30">
        <v>86</v>
      </c>
      <c r="IG242" s="30">
        <v>0</v>
      </c>
      <c r="IH242" s="30">
        <v>0</v>
      </c>
      <c r="II242" s="30">
        <v>0</v>
      </c>
      <c r="IJ242" s="30">
        <v>0</v>
      </c>
      <c r="IK242" s="30">
        <v>0</v>
      </c>
      <c r="IL242" s="30"/>
      <c r="IM242" s="30"/>
      <c r="IN242" s="30"/>
      <c r="IO242" s="30"/>
      <c r="IP242" s="30"/>
      <c r="IQ242" s="30"/>
      <c r="IR242" s="30"/>
      <c r="IS242" s="30"/>
      <c r="IT242" s="30"/>
      <c r="IU242" s="30"/>
      <c r="IV242" s="30"/>
      <c r="IW242" s="30"/>
      <c r="IX242" s="30"/>
      <c r="IY242" s="30"/>
      <c r="IZ242" s="2">
        <v>39743307</v>
      </c>
      <c r="JA242" s="30">
        <v>438113</v>
      </c>
      <c r="JB242" s="30">
        <v>145116</v>
      </c>
      <c r="JC242" s="30"/>
      <c r="JD242" s="30"/>
      <c r="JE242" s="30">
        <v>5123</v>
      </c>
      <c r="JF242" s="30">
        <v>3571</v>
      </c>
      <c r="JG242" s="30">
        <v>702</v>
      </c>
      <c r="JH242" s="30">
        <v>22154</v>
      </c>
      <c r="JI242" s="30"/>
      <c r="JJ242" s="30"/>
      <c r="JK242" s="30"/>
      <c r="JL242" s="30">
        <v>0</v>
      </c>
      <c r="JM242" s="30">
        <v>0</v>
      </c>
      <c r="JN242" s="30">
        <v>0</v>
      </c>
      <c r="JO242" s="30">
        <v>0</v>
      </c>
      <c r="JP242" s="30">
        <v>1</v>
      </c>
      <c r="JQ242" s="30">
        <v>343</v>
      </c>
      <c r="JR242" s="30">
        <v>0</v>
      </c>
      <c r="JS242" s="30">
        <v>0</v>
      </c>
      <c r="JT242" s="30">
        <v>0</v>
      </c>
      <c r="JU242" s="30">
        <v>0</v>
      </c>
      <c r="JV242" s="30"/>
      <c r="JW242" s="30"/>
      <c r="JX242" s="30"/>
      <c r="JY242" s="30"/>
      <c r="JZ242" s="30"/>
      <c r="KA242" s="30"/>
      <c r="KB242" s="30"/>
      <c r="KC242" s="30"/>
      <c r="KD242" s="30"/>
      <c r="KE242" s="30"/>
      <c r="KF242" s="2">
        <v>615123</v>
      </c>
      <c r="KG242" s="4">
        <v>40358430</v>
      </c>
      <c r="KH242" s="30">
        <v>16905</v>
      </c>
      <c r="KI242" s="30">
        <v>17258</v>
      </c>
      <c r="KJ242" s="30"/>
      <c r="KK242" s="30"/>
      <c r="KL242" s="30"/>
      <c r="KM242" s="30"/>
      <c r="KN242" s="30"/>
      <c r="KO242" s="30"/>
      <c r="KP242" s="30"/>
      <c r="KQ242" s="30"/>
      <c r="KR242" s="30"/>
      <c r="KS242" s="30">
        <v>6238</v>
      </c>
      <c r="KT242" s="12">
        <v>18038</v>
      </c>
      <c r="KU242" s="30">
        <v>3648</v>
      </c>
      <c r="KV242" s="30">
        <v>13238</v>
      </c>
      <c r="KW242" s="30"/>
      <c r="KX242" s="30">
        <v>19</v>
      </c>
      <c r="KY242" s="30"/>
      <c r="KZ242" s="30"/>
      <c r="LA242" s="30"/>
      <c r="LB242" s="30"/>
      <c r="LC242" s="30">
        <v>492</v>
      </c>
      <c r="LD242" s="30">
        <v>1293</v>
      </c>
      <c r="LE242" s="30"/>
      <c r="LF242" s="30">
        <v>563</v>
      </c>
      <c r="LG242" s="30">
        <v>81</v>
      </c>
      <c r="LH242" s="30">
        <v>507</v>
      </c>
      <c r="LI242" s="30">
        <v>690</v>
      </c>
      <c r="LJ242" s="30">
        <v>170</v>
      </c>
      <c r="LK242" s="30">
        <v>103</v>
      </c>
      <c r="LL242" s="30"/>
      <c r="LM242" s="30">
        <v>0</v>
      </c>
      <c r="LN242" s="30">
        <v>6</v>
      </c>
      <c r="LO242" s="30"/>
      <c r="LP242" s="30"/>
      <c r="LQ242" s="30"/>
      <c r="LR242" s="30"/>
      <c r="LS242" s="30">
        <v>84</v>
      </c>
      <c r="LT242" s="30">
        <v>2</v>
      </c>
      <c r="LU242" s="30"/>
      <c r="LV242" s="30">
        <v>0</v>
      </c>
      <c r="LW242" s="30"/>
      <c r="LX242" s="30"/>
      <c r="LY242" s="30">
        <v>103</v>
      </c>
      <c r="LZ242" s="30">
        <v>1291</v>
      </c>
      <c r="MA242" s="30">
        <v>0</v>
      </c>
      <c r="MB242" s="30"/>
      <c r="MC242" s="30">
        <v>0</v>
      </c>
      <c r="MD242" s="30">
        <v>0</v>
      </c>
      <c r="ME242" s="30">
        <v>0</v>
      </c>
      <c r="MF242" s="30">
        <v>0</v>
      </c>
      <c r="MG242" s="30">
        <v>0</v>
      </c>
      <c r="MH242" s="30"/>
      <c r="MI242" s="30"/>
      <c r="MJ242" s="30"/>
      <c r="MK242" s="30"/>
      <c r="ML242" s="30"/>
      <c r="MM242" s="30"/>
      <c r="MN242" s="30"/>
      <c r="MO242" s="30"/>
      <c r="MP242" s="30"/>
      <c r="MQ242" s="30"/>
      <c r="MR242" s="30"/>
      <c r="MS242" s="30"/>
      <c r="MT242" s="30"/>
      <c r="MU242" s="30"/>
      <c r="MV242" s="2">
        <v>80729</v>
      </c>
      <c r="MW242" s="30">
        <v>35837</v>
      </c>
      <c r="MX242" s="30">
        <v>16179</v>
      </c>
      <c r="MY242" s="30"/>
      <c r="MZ242" s="30">
        <v>1118</v>
      </c>
      <c r="NA242" s="30">
        <v>368</v>
      </c>
      <c r="NB242" s="30">
        <v>47</v>
      </c>
      <c r="NC242" s="30">
        <v>2645</v>
      </c>
      <c r="ND242" s="30"/>
      <c r="NE242" s="30">
        <v>0</v>
      </c>
      <c r="NF242" s="30">
        <v>3</v>
      </c>
      <c r="NG242" s="30"/>
      <c r="NH242" s="30"/>
      <c r="NI242" s="30"/>
      <c r="NJ242" s="30"/>
      <c r="NK242" s="30">
        <v>253</v>
      </c>
      <c r="NL242" s="30">
        <v>132</v>
      </c>
      <c r="NM242" s="30">
        <v>0</v>
      </c>
      <c r="NN242" s="30"/>
      <c r="NO242" s="30"/>
      <c r="NP242" s="30"/>
      <c r="NQ242" s="30"/>
      <c r="NR242" s="30"/>
      <c r="NS242" s="30"/>
      <c r="NT242" s="30"/>
      <c r="NU242" s="30"/>
      <c r="NV242" s="30"/>
      <c r="NW242" s="30"/>
      <c r="NX242" s="2">
        <v>56582</v>
      </c>
      <c r="NY242" s="4">
        <v>137311</v>
      </c>
    </row>
    <row r="243" spans="1:389" x14ac:dyDescent="0.25">
      <c r="A243" s="76">
        <v>41395</v>
      </c>
      <c r="B243" s="30">
        <v>53185</v>
      </c>
      <c r="C243" s="30">
        <v>34247</v>
      </c>
      <c r="D243" s="30"/>
      <c r="E243" s="30"/>
      <c r="F243" s="30"/>
      <c r="G243" s="30"/>
      <c r="H243" s="30"/>
      <c r="I243" s="30"/>
      <c r="J243" s="30"/>
      <c r="K243" s="30">
        <v>10027</v>
      </c>
      <c r="L243" s="30">
        <v>29169</v>
      </c>
      <c r="M243" s="30">
        <v>12572</v>
      </c>
      <c r="N243" s="30">
        <v>59601</v>
      </c>
      <c r="O243" s="30">
        <v>13</v>
      </c>
      <c r="P243" s="30">
        <v>56</v>
      </c>
      <c r="Q243" s="30"/>
      <c r="R243" s="30"/>
      <c r="S243" s="30"/>
      <c r="T243" s="30">
        <v>951</v>
      </c>
      <c r="U243" s="30">
        <v>891</v>
      </c>
      <c r="V243" s="30"/>
      <c r="W243" s="30">
        <v>547</v>
      </c>
      <c r="X243" s="30">
        <v>148</v>
      </c>
      <c r="Y243" s="30">
        <v>100</v>
      </c>
      <c r="Z243" s="30"/>
      <c r="AA243" s="30"/>
      <c r="AB243" s="30">
        <v>0</v>
      </c>
      <c r="AC243" s="30">
        <v>6</v>
      </c>
      <c r="AD243" s="30">
        <v>5</v>
      </c>
      <c r="AE243" s="30">
        <v>14</v>
      </c>
      <c r="AF243" s="30"/>
      <c r="AG243" s="30"/>
      <c r="AH243" s="30">
        <v>349</v>
      </c>
      <c r="AI243" s="30">
        <v>22</v>
      </c>
      <c r="AJ243" s="30">
        <v>20</v>
      </c>
      <c r="AK243" s="30"/>
      <c r="AL243" s="30">
        <v>5</v>
      </c>
      <c r="AM243" s="30">
        <v>4</v>
      </c>
      <c r="AN243" s="30">
        <v>137</v>
      </c>
      <c r="AO243" s="30">
        <v>585</v>
      </c>
      <c r="AP243" s="30">
        <v>248</v>
      </c>
      <c r="AQ243" s="30">
        <v>49</v>
      </c>
      <c r="AR243" s="30">
        <v>694</v>
      </c>
      <c r="AS243" s="30">
        <v>162</v>
      </c>
      <c r="AT243" s="30"/>
      <c r="AU243" s="30">
        <v>0</v>
      </c>
      <c r="AV243" s="30">
        <v>0</v>
      </c>
      <c r="AW243" s="30">
        <v>0</v>
      </c>
      <c r="AX243" s="30">
        <v>0</v>
      </c>
      <c r="AY243" s="30">
        <v>0</v>
      </c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">
        <v>203807</v>
      </c>
      <c r="BQ243" s="30">
        <v>18160</v>
      </c>
      <c r="BR243" s="30">
        <v>5737</v>
      </c>
      <c r="BS243" s="30"/>
      <c r="BT243" s="30">
        <v>502</v>
      </c>
      <c r="BU243" s="30">
        <v>1724</v>
      </c>
      <c r="BV243" s="30">
        <v>127</v>
      </c>
      <c r="BW243" s="30">
        <v>1472</v>
      </c>
      <c r="BX243" s="30">
        <v>0</v>
      </c>
      <c r="BY243" s="30">
        <v>0</v>
      </c>
      <c r="BZ243" s="30">
        <v>3</v>
      </c>
      <c r="CA243" s="30">
        <v>0</v>
      </c>
      <c r="CB243" s="30">
        <v>0</v>
      </c>
      <c r="CC243" s="30"/>
      <c r="CD243" s="30"/>
      <c r="CE243" s="30">
        <v>76</v>
      </c>
      <c r="CF243" s="30">
        <v>0</v>
      </c>
      <c r="CG243" s="30">
        <v>0</v>
      </c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2">
        <v>27801</v>
      </c>
      <c r="CS243" s="4">
        <v>231608</v>
      </c>
      <c r="CT243" s="30">
        <v>10525</v>
      </c>
      <c r="CU243" s="30">
        <v>5692</v>
      </c>
      <c r="CV243" s="30"/>
      <c r="CW243" s="30"/>
      <c r="CX243" s="30"/>
      <c r="CY243" s="30"/>
      <c r="CZ243" s="30"/>
      <c r="DA243" s="30"/>
      <c r="DB243" s="30"/>
      <c r="DC243" s="30"/>
      <c r="DD243" s="30"/>
      <c r="DE243" s="30">
        <v>1134</v>
      </c>
      <c r="DF243" s="30">
        <v>1972</v>
      </c>
      <c r="DG243" s="30">
        <v>1762</v>
      </c>
      <c r="DH243" s="30">
        <v>3029</v>
      </c>
      <c r="DI243" s="30">
        <v>3</v>
      </c>
      <c r="DJ243" s="30">
        <v>20</v>
      </c>
      <c r="DK243" s="30"/>
      <c r="DL243" s="30"/>
      <c r="DM243" s="30"/>
      <c r="DN243" s="30"/>
      <c r="DO243" s="30">
        <v>116</v>
      </c>
      <c r="DP243" s="30">
        <v>112</v>
      </c>
      <c r="DQ243" s="30"/>
      <c r="DR243" s="30">
        <v>75</v>
      </c>
      <c r="DS243" s="30">
        <v>52</v>
      </c>
      <c r="DT243" s="30">
        <v>12</v>
      </c>
      <c r="DU243" s="30">
        <v>3</v>
      </c>
      <c r="DV243" s="30">
        <v>72</v>
      </c>
      <c r="DW243" s="30">
        <v>10</v>
      </c>
      <c r="DX243" s="30"/>
      <c r="DY243" s="30">
        <v>17</v>
      </c>
      <c r="DZ243" s="30">
        <v>4</v>
      </c>
      <c r="EA243" s="30"/>
      <c r="EB243" s="30">
        <v>0</v>
      </c>
      <c r="EC243" s="30">
        <v>2</v>
      </c>
      <c r="ED243" s="30">
        <v>1</v>
      </c>
      <c r="EE243" s="30">
        <v>5</v>
      </c>
      <c r="EF243" s="30"/>
      <c r="EG243" s="30"/>
      <c r="EH243" s="30">
        <v>2</v>
      </c>
      <c r="EI243" s="30"/>
      <c r="EJ243" s="30">
        <v>1</v>
      </c>
      <c r="EK243" s="30">
        <v>2</v>
      </c>
      <c r="EL243" s="30">
        <v>39</v>
      </c>
      <c r="EM243" s="30">
        <v>63</v>
      </c>
      <c r="EN243" s="30">
        <v>5</v>
      </c>
      <c r="EO243" s="30">
        <v>0</v>
      </c>
      <c r="EP243" s="30">
        <v>0</v>
      </c>
      <c r="EQ243" s="30">
        <v>0</v>
      </c>
      <c r="ER243" s="30">
        <v>0</v>
      </c>
      <c r="ES243" s="30">
        <v>0</v>
      </c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2">
        <v>24730</v>
      </c>
      <c r="FI243" s="30">
        <v>2386</v>
      </c>
      <c r="FJ243" s="30">
        <v>548</v>
      </c>
      <c r="FK243" s="30"/>
      <c r="FL243" s="30">
        <v>26</v>
      </c>
      <c r="FM243" s="30">
        <v>95</v>
      </c>
      <c r="FN243" s="30">
        <v>24</v>
      </c>
      <c r="FO243" s="30">
        <v>92</v>
      </c>
      <c r="FP243" s="30">
        <v>0</v>
      </c>
      <c r="FQ243" s="30">
        <v>0</v>
      </c>
      <c r="FR243" s="30">
        <v>1</v>
      </c>
      <c r="FS243" s="30">
        <v>0</v>
      </c>
      <c r="FT243" s="30"/>
      <c r="FU243" s="30"/>
      <c r="FV243" s="30"/>
      <c r="FW243" s="30">
        <v>3</v>
      </c>
      <c r="FX243" s="30">
        <v>0</v>
      </c>
      <c r="FY243" s="30">
        <v>0</v>
      </c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2">
        <v>3175</v>
      </c>
      <c r="GK243" s="4">
        <v>27905</v>
      </c>
      <c r="GL243" s="105">
        <v>11699467</v>
      </c>
      <c r="GM243" s="30">
        <v>7484524</v>
      </c>
      <c r="GN243" s="30"/>
      <c r="GO243" s="30"/>
      <c r="GP243" s="30"/>
      <c r="GQ243" s="30"/>
      <c r="GR243" s="30"/>
      <c r="GS243" s="30"/>
      <c r="GT243" s="30"/>
      <c r="GU243" s="30"/>
      <c r="GV243" s="30"/>
      <c r="GW243" s="30">
        <v>2269216</v>
      </c>
      <c r="GX243" s="30">
        <v>5096618</v>
      </c>
      <c r="GY243" s="30">
        <v>3341408</v>
      </c>
      <c r="GZ243" s="30">
        <v>7138974</v>
      </c>
      <c r="HA243" s="30">
        <v>3215</v>
      </c>
      <c r="HB243" s="30">
        <v>15327</v>
      </c>
      <c r="HC243" s="30"/>
      <c r="HD243" s="30"/>
      <c r="HE243" s="30"/>
      <c r="HF243" s="30"/>
      <c r="HG243" s="30">
        <v>125620</v>
      </c>
      <c r="HH243" s="30">
        <v>122733</v>
      </c>
      <c r="HI243" s="30"/>
      <c r="HJ243" s="30">
        <v>50578</v>
      </c>
      <c r="HK243" s="30">
        <v>15684</v>
      </c>
      <c r="HL243" s="30">
        <v>7700</v>
      </c>
      <c r="HM243" s="30">
        <v>272535</v>
      </c>
      <c r="HN243" s="30">
        <v>95354</v>
      </c>
      <c r="HO243" s="30">
        <v>12867</v>
      </c>
      <c r="HP243" s="30">
        <v>86868</v>
      </c>
      <c r="HQ243" s="30">
        <v>22531</v>
      </c>
      <c r="HR243" s="30"/>
      <c r="HS243" s="30"/>
      <c r="HT243" s="30">
        <v>0</v>
      </c>
      <c r="HU243" s="30">
        <v>625</v>
      </c>
      <c r="HV243" s="30">
        <v>238</v>
      </c>
      <c r="HW243" s="30">
        <v>376</v>
      </c>
      <c r="HX243" s="30"/>
      <c r="HY243" s="30"/>
      <c r="HZ243" s="30">
        <v>94</v>
      </c>
      <c r="IA243" s="30">
        <v>2349</v>
      </c>
      <c r="IB243" s="30"/>
      <c r="IC243" s="30">
        <v>300</v>
      </c>
      <c r="ID243" s="30">
        <v>20421</v>
      </c>
      <c r="IE243" s="30">
        <v>50034</v>
      </c>
      <c r="IF243" s="30">
        <v>941</v>
      </c>
      <c r="IG243" s="30">
        <v>0</v>
      </c>
      <c r="IH243" s="30">
        <v>0</v>
      </c>
      <c r="II243" s="30">
        <v>0</v>
      </c>
      <c r="IJ243" s="30">
        <v>0</v>
      </c>
      <c r="IK243" s="30">
        <v>0</v>
      </c>
      <c r="IL243" s="30"/>
      <c r="IM243" s="30"/>
      <c r="IN243" s="30"/>
      <c r="IO243" s="30"/>
      <c r="IP243" s="30"/>
      <c r="IQ243" s="30"/>
      <c r="IR243" s="30"/>
      <c r="IS243" s="30"/>
      <c r="IT243" s="30"/>
      <c r="IU243" s="30"/>
      <c r="IV243" s="30"/>
      <c r="IW243" s="30"/>
      <c r="IX243" s="30"/>
      <c r="IY243" s="30"/>
      <c r="IZ243" s="2">
        <v>37936597</v>
      </c>
      <c r="JA243" s="30">
        <v>205275</v>
      </c>
      <c r="JB243" s="30">
        <v>45724</v>
      </c>
      <c r="JC243" s="30"/>
      <c r="JD243" s="30"/>
      <c r="JE243" s="30">
        <v>4230</v>
      </c>
      <c r="JF243" s="30">
        <v>11260</v>
      </c>
      <c r="JG243" s="30">
        <v>2777</v>
      </c>
      <c r="JH243" s="30">
        <v>33262</v>
      </c>
      <c r="JI243" s="30">
        <v>0</v>
      </c>
      <c r="JJ243" s="30"/>
      <c r="JK243" s="30"/>
      <c r="JL243" s="30">
        <v>0</v>
      </c>
      <c r="JM243" s="30">
        <v>0</v>
      </c>
      <c r="JN243" s="30">
        <v>66</v>
      </c>
      <c r="JO243" s="30">
        <v>0</v>
      </c>
      <c r="JP243" s="30">
        <v>78</v>
      </c>
      <c r="JQ243" s="30">
        <v>0</v>
      </c>
      <c r="JR243" s="30">
        <v>0</v>
      </c>
      <c r="JS243" s="30">
        <v>0</v>
      </c>
      <c r="JT243" s="30">
        <v>0</v>
      </c>
      <c r="JU243" s="30">
        <v>0</v>
      </c>
      <c r="JV243" s="30"/>
      <c r="JW243" s="30"/>
      <c r="JX243" s="30"/>
      <c r="JY243" s="30"/>
      <c r="JZ243" s="30"/>
      <c r="KA243" s="30"/>
      <c r="KB243" s="30"/>
      <c r="KC243" s="30"/>
      <c r="KD243" s="30"/>
      <c r="KE243" s="30"/>
      <c r="KF243" s="2">
        <v>302672</v>
      </c>
      <c r="KG243" s="4">
        <v>38239269</v>
      </c>
      <c r="KH243" s="30">
        <v>18101</v>
      </c>
      <c r="KI243" s="30">
        <v>17243</v>
      </c>
      <c r="KJ243" s="30"/>
      <c r="KK243" s="30"/>
      <c r="KL243" s="30"/>
      <c r="KM243" s="30"/>
      <c r="KN243" s="30"/>
      <c r="KO243" s="30"/>
      <c r="KP243" s="30"/>
      <c r="KQ243" s="30"/>
      <c r="KR243" s="30"/>
      <c r="KS243" s="30">
        <v>7069</v>
      </c>
      <c r="KT243" s="12">
        <v>16298</v>
      </c>
      <c r="KU243" s="30">
        <v>4597</v>
      </c>
      <c r="KV243" s="30">
        <v>17727</v>
      </c>
      <c r="KW243" s="30">
        <v>13</v>
      </c>
      <c r="KX243" s="30">
        <v>51</v>
      </c>
      <c r="KY243" s="30"/>
      <c r="KZ243" s="30"/>
      <c r="LA243" s="30"/>
      <c r="LB243" s="30"/>
      <c r="LC243" s="30">
        <v>532</v>
      </c>
      <c r="LD243" s="30">
        <v>1169</v>
      </c>
      <c r="LE243" s="30"/>
      <c r="LF243" s="30">
        <v>400</v>
      </c>
      <c r="LG243" s="30">
        <v>87</v>
      </c>
      <c r="LH243" s="30">
        <v>457</v>
      </c>
      <c r="LI243" s="30">
        <v>804</v>
      </c>
      <c r="LJ243" s="30">
        <v>211</v>
      </c>
      <c r="LK243" s="30">
        <v>74</v>
      </c>
      <c r="LL243" s="30"/>
      <c r="LM243" s="30">
        <v>0</v>
      </c>
      <c r="LN243" s="30">
        <v>6</v>
      </c>
      <c r="LO243" s="30">
        <v>5</v>
      </c>
      <c r="LP243" s="30">
        <v>6</v>
      </c>
      <c r="LQ243" s="30"/>
      <c r="LR243" s="30"/>
      <c r="LS243" s="30">
        <v>79</v>
      </c>
      <c r="LT243" s="30">
        <v>20</v>
      </c>
      <c r="LU243" s="30">
        <v>5</v>
      </c>
      <c r="LV243" s="30">
        <v>0</v>
      </c>
      <c r="LW243" s="30"/>
      <c r="LX243" s="30">
        <v>0</v>
      </c>
      <c r="LY243" s="30">
        <v>115</v>
      </c>
      <c r="LZ243" s="30">
        <v>741</v>
      </c>
      <c r="MA243" s="30">
        <v>0</v>
      </c>
      <c r="MB243" s="30"/>
      <c r="MC243" s="30">
        <v>0</v>
      </c>
      <c r="MD243" s="30">
        <v>0</v>
      </c>
      <c r="ME243" s="30">
        <v>0</v>
      </c>
      <c r="MF243" s="30">
        <v>0</v>
      </c>
      <c r="MG243" s="30">
        <v>0</v>
      </c>
      <c r="MH243" s="30"/>
      <c r="MI243" s="30"/>
      <c r="MJ243" s="30"/>
      <c r="MK243" s="30"/>
      <c r="ML243" s="30"/>
      <c r="MM243" s="30"/>
      <c r="MN243" s="30"/>
      <c r="MO243" s="30"/>
      <c r="MP243" s="30"/>
      <c r="MQ243" s="30"/>
      <c r="MR243" s="30"/>
      <c r="MS243" s="30"/>
      <c r="MT243" s="30"/>
      <c r="MU243" s="30"/>
      <c r="MV243" s="2">
        <v>85810</v>
      </c>
      <c r="MW243" s="30">
        <v>37006</v>
      </c>
      <c r="MX243" s="30">
        <v>16972</v>
      </c>
      <c r="MY243" s="30"/>
      <c r="MZ243" s="30">
        <v>1245</v>
      </c>
      <c r="NA243" s="30">
        <v>1187</v>
      </c>
      <c r="NB243" s="30">
        <v>115</v>
      </c>
      <c r="NC243" s="30">
        <v>3434</v>
      </c>
      <c r="ND243" s="30">
        <v>0</v>
      </c>
      <c r="NE243" s="30">
        <v>0</v>
      </c>
      <c r="NF243" s="30">
        <v>0</v>
      </c>
      <c r="NG243" s="30"/>
      <c r="NH243" s="30"/>
      <c r="NI243" s="30"/>
      <c r="NJ243" s="30"/>
      <c r="NK243" s="30">
        <v>329</v>
      </c>
      <c r="NL243" s="30">
        <v>132</v>
      </c>
      <c r="NM243" s="30">
        <v>0</v>
      </c>
      <c r="NN243" s="30"/>
      <c r="NO243" s="30"/>
      <c r="NP243" s="30"/>
      <c r="NQ243" s="30"/>
      <c r="NR243" s="30"/>
      <c r="NS243" s="30"/>
      <c r="NT243" s="30"/>
      <c r="NU243" s="30"/>
      <c r="NV243" s="30"/>
      <c r="NW243" s="30"/>
      <c r="NX243" s="2">
        <v>60420</v>
      </c>
      <c r="NY243" s="4">
        <v>146230</v>
      </c>
    </row>
    <row r="244" spans="1:389" x14ac:dyDescent="0.25">
      <c r="A244" s="76">
        <v>41426</v>
      </c>
      <c r="B244" s="30">
        <v>78067</v>
      </c>
      <c r="C244" s="30">
        <v>59799</v>
      </c>
      <c r="D244" s="30"/>
      <c r="E244" s="30"/>
      <c r="F244" s="30"/>
      <c r="G244" s="30"/>
      <c r="H244" s="30"/>
      <c r="I244" s="30"/>
      <c r="J244" s="30"/>
      <c r="K244" s="30">
        <v>14786</v>
      </c>
      <c r="L244" s="30">
        <v>41170</v>
      </c>
      <c r="M244" s="30">
        <v>19986</v>
      </c>
      <c r="N244" s="30">
        <v>54316</v>
      </c>
      <c r="O244" s="30">
        <v>90</v>
      </c>
      <c r="P244" s="30">
        <v>20</v>
      </c>
      <c r="Q244" s="30"/>
      <c r="R244" s="30"/>
      <c r="S244" s="30"/>
      <c r="T244" s="30">
        <v>1194</v>
      </c>
      <c r="U244" s="30">
        <v>1706</v>
      </c>
      <c r="V244" s="30"/>
      <c r="W244" s="30">
        <v>1986</v>
      </c>
      <c r="X244" s="30">
        <v>97</v>
      </c>
      <c r="Y244" s="30">
        <v>2266</v>
      </c>
      <c r="Z244" s="30"/>
      <c r="AA244" s="30"/>
      <c r="AB244" s="30">
        <v>34</v>
      </c>
      <c r="AC244" s="30">
        <v>46</v>
      </c>
      <c r="AD244" s="30">
        <v>20</v>
      </c>
      <c r="AE244" s="30">
        <v>14</v>
      </c>
      <c r="AF244" s="30"/>
      <c r="AG244" s="30"/>
      <c r="AH244" s="30">
        <v>517</v>
      </c>
      <c r="AI244" s="30">
        <v>40</v>
      </c>
      <c r="AJ244" s="30">
        <v>40</v>
      </c>
      <c r="AK244" s="30"/>
      <c r="AL244" s="30">
        <v>46</v>
      </c>
      <c r="AM244" s="30">
        <v>20</v>
      </c>
      <c r="AN244" s="30">
        <v>303</v>
      </c>
      <c r="AO244" s="30">
        <v>463</v>
      </c>
      <c r="AP244" s="30">
        <v>67</v>
      </c>
      <c r="AQ244" s="30">
        <v>82</v>
      </c>
      <c r="AR244" s="30">
        <v>308</v>
      </c>
      <c r="AS244" s="30">
        <v>73</v>
      </c>
      <c r="AT244" s="30"/>
      <c r="AU244" s="30">
        <v>0</v>
      </c>
      <c r="AV244" s="30">
        <v>0</v>
      </c>
      <c r="AW244" s="30">
        <v>0</v>
      </c>
      <c r="AX244" s="30">
        <v>0</v>
      </c>
      <c r="AY244" s="30">
        <v>0</v>
      </c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">
        <v>277556</v>
      </c>
      <c r="BQ244" s="30">
        <v>13430</v>
      </c>
      <c r="BR244" s="30">
        <v>3873</v>
      </c>
      <c r="BS244" s="30"/>
      <c r="BT244" s="30">
        <v>195</v>
      </c>
      <c r="BU244" s="30">
        <v>802</v>
      </c>
      <c r="BV244" s="30">
        <v>61</v>
      </c>
      <c r="BW244" s="30">
        <v>473</v>
      </c>
      <c r="BX244" s="30">
        <v>58</v>
      </c>
      <c r="BY244" s="30">
        <v>0</v>
      </c>
      <c r="BZ244" s="30">
        <v>0</v>
      </c>
      <c r="CA244" s="30">
        <v>0</v>
      </c>
      <c r="CB244" s="30">
        <v>0</v>
      </c>
      <c r="CC244" s="30"/>
      <c r="CD244" s="30"/>
      <c r="CE244" s="30">
        <v>0</v>
      </c>
      <c r="CF244" s="30">
        <v>4</v>
      </c>
      <c r="CG244" s="30">
        <v>0</v>
      </c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2">
        <v>18896</v>
      </c>
      <c r="CS244" s="4">
        <v>296452</v>
      </c>
      <c r="CT244" s="30">
        <v>10666</v>
      </c>
      <c r="CU244" s="30">
        <v>5919</v>
      </c>
      <c r="CV244" s="30"/>
      <c r="CW244" s="30"/>
      <c r="CX244" s="30"/>
      <c r="CY244" s="30"/>
      <c r="CZ244" s="30"/>
      <c r="DA244" s="30"/>
      <c r="DB244" s="30"/>
      <c r="DC244" s="30"/>
      <c r="DD244" s="30"/>
      <c r="DE244" s="30">
        <v>1201</v>
      </c>
      <c r="DF244" s="30">
        <v>2429</v>
      </c>
      <c r="DG244" s="30">
        <v>1288</v>
      </c>
      <c r="DH244" s="30">
        <v>1835</v>
      </c>
      <c r="DI244" s="30">
        <v>27</v>
      </c>
      <c r="DJ244" s="30">
        <v>16</v>
      </c>
      <c r="DK244" s="30"/>
      <c r="DL244" s="30"/>
      <c r="DM244" s="30"/>
      <c r="DN244" s="30"/>
      <c r="DO244" s="30">
        <v>84</v>
      </c>
      <c r="DP244" s="30">
        <v>133</v>
      </c>
      <c r="DQ244" s="30"/>
      <c r="DR244" s="30">
        <v>156</v>
      </c>
      <c r="DS244" s="30">
        <v>75</v>
      </c>
      <c r="DT244" s="30">
        <v>11</v>
      </c>
      <c r="DU244" s="30">
        <v>10</v>
      </c>
      <c r="DV244" s="30">
        <v>27</v>
      </c>
      <c r="DW244" s="30">
        <v>7</v>
      </c>
      <c r="DX244" s="30"/>
      <c r="DY244" s="30">
        <v>30</v>
      </c>
      <c r="DZ244" s="30">
        <v>14</v>
      </c>
      <c r="EA244" s="30"/>
      <c r="EB244" s="30">
        <v>4</v>
      </c>
      <c r="EC244" s="30">
        <v>2</v>
      </c>
      <c r="ED244" s="30">
        <v>6</v>
      </c>
      <c r="EE244" s="30">
        <v>4</v>
      </c>
      <c r="EF244" s="30"/>
      <c r="EG244" s="30"/>
      <c r="EH244" s="30">
        <v>8</v>
      </c>
      <c r="EI244" s="30"/>
      <c r="EJ244" s="30">
        <v>3</v>
      </c>
      <c r="EK244" s="30">
        <v>2</v>
      </c>
      <c r="EL244" s="30">
        <v>36</v>
      </c>
      <c r="EM244" s="30">
        <v>48</v>
      </c>
      <c r="EN244" s="30">
        <v>2</v>
      </c>
      <c r="EO244" s="30">
        <v>0</v>
      </c>
      <c r="EP244" s="30">
        <v>0</v>
      </c>
      <c r="EQ244" s="30">
        <v>0</v>
      </c>
      <c r="ER244" s="30">
        <v>0</v>
      </c>
      <c r="ES244" s="30">
        <v>0</v>
      </c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2">
        <v>24043</v>
      </c>
      <c r="FI244" s="30">
        <v>1892</v>
      </c>
      <c r="FJ244" s="30">
        <v>541</v>
      </c>
      <c r="FK244" s="30"/>
      <c r="FL244" s="30">
        <v>13</v>
      </c>
      <c r="FM244" s="30">
        <v>93</v>
      </c>
      <c r="FN244" s="30">
        <v>8</v>
      </c>
      <c r="FO244" s="30">
        <v>58</v>
      </c>
      <c r="FP244" s="30">
        <v>14</v>
      </c>
      <c r="FQ244" s="30">
        <v>0</v>
      </c>
      <c r="FR244" s="30">
        <v>0</v>
      </c>
      <c r="FS244" s="30">
        <v>0</v>
      </c>
      <c r="FT244" s="30"/>
      <c r="FU244" s="30"/>
      <c r="FV244" s="30"/>
      <c r="FW244" s="30">
        <v>0</v>
      </c>
      <c r="FX244" s="30">
        <v>2</v>
      </c>
      <c r="FY244" s="30">
        <v>0</v>
      </c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2">
        <v>2621</v>
      </c>
      <c r="GK244" s="4">
        <v>26664</v>
      </c>
      <c r="GL244" s="105">
        <v>18169088</v>
      </c>
      <c r="GM244" s="30">
        <v>13683293</v>
      </c>
      <c r="GN244" s="30"/>
      <c r="GO244" s="30"/>
      <c r="GP244" s="30"/>
      <c r="GQ244" s="30"/>
      <c r="GR244" s="30"/>
      <c r="GS244" s="30"/>
      <c r="GT244" s="30"/>
      <c r="GU244" s="30"/>
      <c r="GV244" s="30"/>
      <c r="GW244" s="30">
        <v>3580061</v>
      </c>
      <c r="GX244" s="30">
        <v>7257585</v>
      </c>
      <c r="GY244" s="30">
        <v>5551478</v>
      </c>
      <c r="GZ244" s="30">
        <v>7143762</v>
      </c>
      <c r="HA244" s="30">
        <v>22273</v>
      </c>
      <c r="HB244" s="30">
        <v>5691</v>
      </c>
      <c r="HC244" s="30"/>
      <c r="HD244" s="30"/>
      <c r="HE244" s="30"/>
      <c r="HF244" s="30"/>
      <c r="HG244" s="30">
        <v>163567</v>
      </c>
      <c r="HH244" s="30">
        <v>256141</v>
      </c>
      <c r="HI244" s="30"/>
      <c r="HJ244" s="30">
        <v>190838</v>
      </c>
      <c r="HK244" s="30">
        <v>10122</v>
      </c>
      <c r="HL244" s="30">
        <v>184504</v>
      </c>
      <c r="HM244" s="30">
        <v>248057</v>
      </c>
      <c r="HN244" s="30">
        <v>29536</v>
      </c>
      <c r="HO244" s="30">
        <v>21749</v>
      </c>
      <c r="HP244" s="30">
        <v>43742</v>
      </c>
      <c r="HQ244" s="30">
        <v>10167</v>
      </c>
      <c r="HR244" s="30"/>
      <c r="HS244" s="30"/>
      <c r="HT244" s="30">
        <v>2610</v>
      </c>
      <c r="HU244" s="30">
        <v>4608</v>
      </c>
      <c r="HV244" s="30">
        <v>903</v>
      </c>
      <c r="HW244" s="30">
        <v>387</v>
      </c>
      <c r="HX244" s="30"/>
      <c r="HY244" s="30"/>
      <c r="HZ244" s="30">
        <v>863</v>
      </c>
      <c r="IA244" s="30">
        <v>4156</v>
      </c>
      <c r="IB244" s="30"/>
      <c r="IC244" s="30">
        <v>1328</v>
      </c>
      <c r="ID244" s="30">
        <v>42795</v>
      </c>
      <c r="IE244" s="30">
        <v>68705</v>
      </c>
      <c r="IF244" s="30">
        <v>1508</v>
      </c>
      <c r="IG244" s="30">
        <v>0</v>
      </c>
      <c r="IH244" s="30">
        <v>0</v>
      </c>
      <c r="II244" s="30">
        <v>0</v>
      </c>
      <c r="IJ244" s="30">
        <v>0</v>
      </c>
      <c r="IK244" s="30">
        <v>0</v>
      </c>
      <c r="IL244" s="30"/>
      <c r="IM244" s="30"/>
      <c r="IN244" s="30"/>
      <c r="IO244" s="30"/>
      <c r="IP244" s="30"/>
      <c r="IQ244" s="30"/>
      <c r="IR244" s="30"/>
      <c r="IS244" s="30"/>
      <c r="IT244" s="30"/>
      <c r="IU244" s="30"/>
      <c r="IV244" s="30"/>
      <c r="IW244" s="30"/>
      <c r="IX244" s="30"/>
      <c r="IY244" s="30"/>
      <c r="IZ244" s="2">
        <v>56699517</v>
      </c>
      <c r="JA244" s="30">
        <v>185784</v>
      </c>
      <c r="JB244" s="30">
        <v>62144</v>
      </c>
      <c r="JC244" s="30"/>
      <c r="JD244" s="30"/>
      <c r="JE244" s="30">
        <v>1096</v>
      </c>
      <c r="JF244" s="30">
        <v>4150</v>
      </c>
      <c r="JG244" s="30">
        <v>227</v>
      </c>
      <c r="JH244" s="30">
        <v>27543</v>
      </c>
      <c r="JI244" s="30">
        <v>717</v>
      </c>
      <c r="JJ244" s="30"/>
      <c r="JK244" s="30"/>
      <c r="JL244" s="30">
        <v>0</v>
      </c>
      <c r="JM244" s="30">
        <v>0</v>
      </c>
      <c r="JN244" s="30">
        <v>0</v>
      </c>
      <c r="JO244" s="30">
        <v>0</v>
      </c>
      <c r="JP244" s="30">
        <v>0</v>
      </c>
      <c r="JQ244" s="30">
        <v>5</v>
      </c>
      <c r="JR244" s="30">
        <v>0</v>
      </c>
      <c r="JS244" s="30">
        <v>0</v>
      </c>
      <c r="JT244" s="30">
        <v>0</v>
      </c>
      <c r="JU244" s="30">
        <v>0</v>
      </c>
      <c r="JV244" s="30"/>
      <c r="JW244" s="30"/>
      <c r="JX244" s="30"/>
      <c r="JY244" s="30"/>
      <c r="JZ244" s="30"/>
      <c r="KA244" s="30"/>
      <c r="KB244" s="30"/>
      <c r="KC244" s="30"/>
      <c r="KD244" s="30"/>
      <c r="KE244" s="30"/>
      <c r="KF244" s="2">
        <v>281666</v>
      </c>
      <c r="KG244" s="4">
        <v>56981183</v>
      </c>
      <c r="KH244" s="30">
        <v>19360</v>
      </c>
      <c r="KI244" s="30">
        <v>15623</v>
      </c>
      <c r="KJ244" s="30"/>
      <c r="KK244" s="30"/>
      <c r="KL244" s="30"/>
      <c r="KM244" s="30"/>
      <c r="KN244" s="30"/>
      <c r="KO244" s="30"/>
      <c r="KP244" s="30"/>
      <c r="KQ244" s="30"/>
      <c r="KR244" s="30"/>
      <c r="KS244" s="30">
        <v>6794</v>
      </c>
      <c r="KT244" s="12">
        <v>13112</v>
      </c>
      <c r="KU244" s="30">
        <v>5926</v>
      </c>
      <c r="KV244" s="30">
        <v>17559</v>
      </c>
      <c r="KW244" s="30">
        <v>78</v>
      </c>
      <c r="KX244" s="30">
        <v>51</v>
      </c>
      <c r="KY244" s="30"/>
      <c r="KZ244" s="30"/>
      <c r="LA244" s="30"/>
      <c r="LB244" s="30"/>
      <c r="LC244" s="30">
        <v>506</v>
      </c>
      <c r="LD244" s="30">
        <v>801</v>
      </c>
      <c r="LE244" s="30"/>
      <c r="LF244" s="30">
        <v>424</v>
      </c>
      <c r="LG244" s="30">
        <v>39</v>
      </c>
      <c r="LH244" s="30">
        <v>21</v>
      </c>
      <c r="LI244" s="30">
        <v>805</v>
      </c>
      <c r="LJ244" s="30">
        <v>181</v>
      </c>
      <c r="LK244" s="30">
        <v>73</v>
      </c>
      <c r="LL244" s="30"/>
      <c r="LM244" s="30">
        <v>17</v>
      </c>
      <c r="LN244" s="30">
        <v>46</v>
      </c>
      <c r="LO244" s="30">
        <v>15</v>
      </c>
      <c r="LP244" s="30">
        <v>0</v>
      </c>
      <c r="LQ244" s="30"/>
      <c r="LR244" s="30"/>
      <c r="LS244" s="30">
        <v>180</v>
      </c>
      <c r="LT244" s="30">
        <v>0</v>
      </c>
      <c r="LU244" s="30">
        <v>25</v>
      </c>
      <c r="LV244" s="30">
        <v>20</v>
      </c>
      <c r="LW244" s="30"/>
      <c r="LX244" s="30">
        <v>0</v>
      </c>
      <c r="LY244" s="30">
        <v>271</v>
      </c>
      <c r="LZ244" s="30">
        <v>907</v>
      </c>
      <c r="MA244" s="30">
        <v>0</v>
      </c>
      <c r="MB244" s="30"/>
      <c r="MC244" s="30">
        <v>0</v>
      </c>
      <c r="MD244" s="30">
        <v>0</v>
      </c>
      <c r="ME244" s="30">
        <v>0</v>
      </c>
      <c r="MF244" s="30">
        <v>0</v>
      </c>
      <c r="MG244" s="30">
        <v>0</v>
      </c>
      <c r="MH244" s="30"/>
      <c r="MI244" s="30"/>
      <c r="MJ244" s="30"/>
      <c r="MK244" s="30"/>
      <c r="ML244" s="30"/>
      <c r="MM244" s="30"/>
      <c r="MN244" s="30"/>
      <c r="MO244" s="30"/>
      <c r="MP244" s="30"/>
      <c r="MQ244" s="30"/>
      <c r="MR244" s="30"/>
      <c r="MS244" s="30"/>
      <c r="MT244" s="30"/>
      <c r="MU244" s="30"/>
      <c r="MV244" s="2">
        <v>82834</v>
      </c>
      <c r="MW244" s="30">
        <v>12353</v>
      </c>
      <c r="MX244" s="30">
        <v>3280</v>
      </c>
      <c r="MY244" s="30"/>
      <c r="MZ244" s="30">
        <v>34</v>
      </c>
      <c r="NA244" s="30">
        <v>1601</v>
      </c>
      <c r="NB244" s="30">
        <v>47</v>
      </c>
      <c r="NC244" s="30">
        <v>1280</v>
      </c>
      <c r="ND244" s="30">
        <v>58</v>
      </c>
      <c r="NE244" s="30">
        <v>0</v>
      </c>
      <c r="NF244" s="30">
        <v>0</v>
      </c>
      <c r="NG244" s="30"/>
      <c r="NH244" s="30"/>
      <c r="NI244" s="30"/>
      <c r="NJ244" s="30"/>
      <c r="NK244" s="30">
        <v>16</v>
      </c>
      <c r="NL244" s="30">
        <v>128</v>
      </c>
      <c r="NM244" s="30">
        <v>0</v>
      </c>
      <c r="NN244" s="30"/>
      <c r="NO244" s="30"/>
      <c r="NP244" s="30"/>
      <c r="NQ244" s="30"/>
      <c r="NR244" s="30"/>
      <c r="NS244" s="30"/>
      <c r="NT244" s="30"/>
      <c r="NU244" s="30"/>
      <c r="NV244" s="30"/>
      <c r="NW244" s="30"/>
      <c r="NX244" s="2">
        <v>18797</v>
      </c>
      <c r="NY244" s="4">
        <v>101631</v>
      </c>
    </row>
    <row r="245" spans="1:389" x14ac:dyDescent="0.25">
      <c r="A245" s="76">
        <v>41456</v>
      </c>
      <c r="B245" s="30">
        <v>81231</v>
      </c>
      <c r="C245" s="30">
        <v>53172</v>
      </c>
      <c r="D245" s="30"/>
      <c r="E245" s="30"/>
      <c r="F245" s="30"/>
      <c r="G245" s="30"/>
      <c r="H245" s="30"/>
      <c r="I245" s="30"/>
      <c r="J245" s="30"/>
      <c r="K245" s="30">
        <v>10501</v>
      </c>
      <c r="L245" s="30">
        <v>30442</v>
      </c>
      <c r="M245" s="30">
        <v>17422</v>
      </c>
      <c r="N245" s="30">
        <v>33702</v>
      </c>
      <c r="O245" s="30">
        <v>484</v>
      </c>
      <c r="P245" s="30">
        <v>3</v>
      </c>
      <c r="Q245" s="30"/>
      <c r="R245" s="30"/>
      <c r="S245" s="30"/>
      <c r="T245" s="30">
        <v>473</v>
      </c>
      <c r="U245" s="30">
        <v>208</v>
      </c>
      <c r="V245" s="30"/>
      <c r="W245" s="30">
        <v>2197</v>
      </c>
      <c r="X245" s="30">
        <v>27</v>
      </c>
      <c r="Y245" s="30">
        <v>0</v>
      </c>
      <c r="Z245" s="30"/>
      <c r="AA245" s="30"/>
      <c r="AB245" s="30">
        <v>20</v>
      </c>
      <c r="AC245" s="30">
        <v>18</v>
      </c>
      <c r="AD245" s="30">
        <v>42</v>
      </c>
      <c r="AE245" s="30">
        <v>0</v>
      </c>
      <c r="AF245" s="30"/>
      <c r="AG245" s="30"/>
      <c r="AH245" s="30">
        <v>134</v>
      </c>
      <c r="AI245" s="30">
        <v>0</v>
      </c>
      <c r="AJ245" s="30">
        <v>20</v>
      </c>
      <c r="AK245" s="30"/>
      <c r="AL245" s="30">
        <v>50</v>
      </c>
      <c r="AM245" s="30">
        <v>30</v>
      </c>
      <c r="AN245" s="30">
        <v>271</v>
      </c>
      <c r="AO245" s="30">
        <v>583</v>
      </c>
      <c r="AP245" s="30">
        <v>129</v>
      </c>
      <c r="AQ245" s="30">
        <v>29</v>
      </c>
      <c r="AR245" s="30">
        <v>1191</v>
      </c>
      <c r="AS245" s="30">
        <v>180</v>
      </c>
      <c r="AT245" s="30"/>
      <c r="AU245" s="30">
        <v>0</v>
      </c>
      <c r="AV245" s="30">
        <v>0</v>
      </c>
      <c r="AW245" s="30">
        <v>0</v>
      </c>
      <c r="AX245" s="30">
        <v>0</v>
      </c>
      <c r="AY245" s="30">
        <v>0</v>
      </c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">
        <v>232559</v>
      </c>
      <c r="BQ245" s="30">
        <v>12310</v>
      </c>
      <c r="BR245" s="30">
        <v>3965</v>
      </c>
      <c r="BS245" s="30"/>
      <c r="BT245" s="30">
        <v>35</v>
      </c>
      <c r="BU245" s="30">
        <v>1122</v>
      </c>
      <c r="BV245" s="30">
        <v>80</v>
      </c>
      <c r="BW245" s="30">
        <v>1944</v>
      </c>
      <c r="BX245" s="30">
        <v>584</v>
      </c>
      <c r="BY245" s="30">
        <v>0</v>
      </c>
      <c r="BZ245" s="30">
        <v>0</v>
      </c>
      <c r="CA245" s="30">
        <v>0</v>
      </c>
      <c r="CB245" s="30">
        <v>0</v>
      </c>
      <c r="CC245" s="30"/>
      <c r="CD245" s="30"/>
      <c r="CE245" s="30">
        <v>180</v>
      </c>
      <c r="CF245" s="30">
        <v>0</v>
      </c>
      <c r="CG245" s="30">
        <v>0</v>
      </c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2">
        <v>20220</v>
      </c>
      <c r="CS245" s="4">
        <v>252779</v>
      </c>
      <c r="CT245" s="30">
        <v>11235</v>
      </c>
      <c r="CU245" s="30">
        <v>6168</v>
      </c>
      <c r="CV245" s="30"/>
      <c r="CW245" s="30"/>
      <c r="CX245" s="30"/>
      <c r="CY245" s="30"/>
      <c r="CZ245" s="30"/>
      <c r="DA245" s="30"/>
      <c r="DB245" s="30"/>
      <c r="DC245" s="30"/>
      <c r="DD245" s="30"/>
      <c r="DE245" s="30">
        <v>1405</v>
      </c>
      <c r="DF245" s="30">
        <v>2179</v>
      </c>
      <c r="DG245" s="30">
        <v>1655</v>
      </c>
      <c r="DH245" s="30">
        <v>1721</v>
      </c>
      <c r="DI245" s="30">
        <v>69</v>
      </c>
      <c r="DJ245" s="30">
        <v>2</v>
      </c>
      <c r="DK245" s="30"/>
      <c r="DL245" s="30"/>
      <c r="DM245" s="30"/>
      <c r="DN245" s="30"/>
      <c r="DO245" s="30">
        <v>76</v>
      </c>
      <c r="DP245" s="30">
        <v>49</v>
      </c>
      <c r="DQ245" s="30"/>
      <c r="DR245" s="30">
        <v>140</v>
      </c>
      <c r="DS245" s="30">
        <v>36</v>
      </c>
      <c r="DT245" s="30">
        <v>5</v>
      </c>
      <c r="DU245" s="30">
        <v>2</v>
      </c>
      <c r="DV245" s="30">
        <v>43</v>
      </c>
      <c r="DW245" s="30">
        <v>9</v>
      </c>
      <c r="DX245" s="30"/>
      <c r="DY245" s="30">
        <v>8</v>
      </c>
      <c r="DZ245" s="30">
        <v>0</v>
      </c>
      <c r="EA245" s="30"/>
      <c r="EB245" s="30">
        <v>4</v>
      </c>
      <c r="EC245" s="30">
        <v>8</v>
      </c>
      <c r="ED245" s="30">
        <v>9</v>
      </c>
      <c r="EE245" s="30">
        <v>0</v>
      </c>
      <c r="EF245" s="30"/>
      <c r="EG245" s="30"/>
      <c r="EH245" s="30">
        <v>3</v>
      </c>
      <c r="EI245" s="30"/>
      <c r="EJ245" s="30">
        <v>6</v>
      </c>
      <c r="EK245" s="30">
        <v>3</v>
      </c>
      <c r="EL245" s="30">
        <v>30</v>
      </c>
      <c r="EM245" s="30">
        <v>24</v>
      </c>
      <c r="EN245" s="30">
        <v>0</v>
      </c>
      <c r="EO245" s="30">
        <v>0</v>
      </c>
      <c r="EP245" s="30">
        <v>0</v>
      </c>
      <c r="EQ245" s="30">
        <v>0</v>
      </c>
      <c r="ER245" s="30">
        <v>0</v>
      </c>
      <c r="ES245" s="30">
        <v>0</v>
      </c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2">
        <v>24889</v>
      </c>
      <c r="FI245" s="30">
        <v>1295</v>
      </c>
      <c r="FJ245" s="30">
        <v>219</v>
      </c>
      <c r="FK245" s="30"/>
      <c r="FL245" s="30">
        <v>7</v>
      </c>
      <c r="FM245" s="30">
        <v>98</v>
      </c>
      <c r="FN245" s="30">
        <v>13</v>
      </c>
      <c r="FO245" s="30">
        <v>57</v>
      </c>
      <c r="FP245" s="30">
        <v>34</v>
      </c>
      <c r="FQ245" s="30">
        <v>0</v>
      </c>
      <c r="FR245" s="30">
        <v>0</v>
      </c>
      <c r="FS245" s="30">
        <v>0</v>
      </c>
      <c r="FT245" s="30"/>
      <c r="FU245" s="30"/>
      <c r="FV245" s="30"/>
      <c r="FW245" s="30">
        <v>8</v>
      </c>
      <c r="FX245" s="30">
        <v>0</v>
      </c>
      <c r="FY245" s="30">
        <v>0</v>
      </c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2">
        <v>1731</v>
      </c>
      <c r="GK245" s="4">
        <v>26620</v>
      </c>
      <c r="GL245" s="105">
        <v>18642199</v>
      </c>
      <c r="GM245" s="30">
        <v>11667588</v>
      </c>
      <c r="GN245" s="30"/>
      <c r="GO245" s="30"/>
      <c r="GP245" s="30"/>
      <c r="GQ245" s="30"/>
      <c r="GR245" s="30"/>
      <c r="GS245" s="30"/>
      <c r="GT245" s="30"/>
      <c r="GU245" s="30"/>
      <c r="GV245" s="30"/>
      <c r="GW245" s="30">
        <v>2122275</v>
      </c>
      <c r="GX245" s="30">
        <v>5158509</v>
      </c>
      <c r="GY245" s="30">
        <v>4607004</v>
      </c>
      <c r="GZ245" s="30">
        <v>4453701</v>
      </c>
      <c r="HA245" s="30">
        <v>117036</v>
      </c>
      <c r="HB245" s="30">
        <v>887</v>
      </c>
      <c r="HC245" s="30"/>
      <c r="HD245" s="30"/>
      <c r="HE245" s="30"/>
      <c r="HF245" s="30"/>
      <c r="HG245" s="30">
        <v>60739</v>
      </c>
      <c r="HH245" s="30">
        <v>28397</v>
      </c>
      <c r="HI245" s="30"/>
      <c r="HJ245" s="30">
        <v>223047</v>
      </c>
      <c r="HK245" s="30">
        <v>2689</v>
      </c>
      <c r="HL245" s="30">
        <v>0</v>
      </c>
      <c r="HM245" s="30">
        <v>288995</v>
      </c>
      <c r="HN245" s="30">
        <v>62267</v>
      </c>
      <c r="HO245" s="30">
        <v>7410</v>
      </c>
      <c r="HP245" s="30">
        <v>156560</v>
      </c>
      <c r="HQ245" s="30">
        <v>24010</v>
      </c>
      <c r="HR245" s="30"/>
      <c r="HS245" s="30"/>
      <c r="HT245" s="30">
        <v>1546</v>
      </c>
      <c r="HU245" s="30">
        <v>1923</v>
      </c>
      <c r="HV245" s="30">
        <v>1917</v>
      </c>
      <c r="HW245" s="30">
        <v>0</v>
      </c>
      <c r="HX245" s="30"/>
      <c r="HY245" s="30"/>
      <c r="HZ245" s="30">
        <v>901</v>
      </c>
      <c r="IA245" s="30">
        <v>1983</v>
      </c>
      <c r="IB245" s="30"/>
      <c r="IC245" s="30">
        <v>2190</v>
      </c>
      <c r="ID245" s="30">
        <v>38508</v>
      </c>
      <c r="IE245" s="30">
        <v>17023</v>
      </c>
      <c r="IF245" s="30">
        <v>0</v>
      </c>
      <c r="IG245" s="30">
        <v>0</v>
      </c>
      <c r="IH245" s="30">
        <v>0</v>
      </c>
      <c r="II245" s="30">
        <v>0</v>
      </c>
      <c r="IJ245" s="30">
        <v>0</v>
      </c>
      <c r="IK245" s="30">
        <v>0</v>
      </c>
      <c r="IL245" s="30"/>
      <c r="IM245" s="30"/>
      <c r="IN245" s="30"/>
      <c r="IO245" s="30"/>
      <c r="IP245" s="30"/>
      <c r="IQ245" s="30"/>
      <c r="IR245" s="30"/>
      <c r="IS245" s="30"/>
      <c r="IT245" s="30"/>
      <c r="IU245" s="30"/>
      <c r="IV245" s="30"/>
      <c r="IW245" s="30"/>
      <c r="IX245" s="30"/>
      <c r="IY245" s="30"/>
      <c r="IZ245" s="2">
        <v>47689304</v>
      </c>
      <c r="JA245" s="30">
        <v>179222</v>
      </c>
      <c r="JB245" s="30">
        <v>72908</v>
      </c>
      <c r="JC245" s="30"/>
      <c r="JD245" s="30"/>
      <c r="JE245" s="30">
        <v>468</v>
      </c>
      <c r="JF245" s="30">
        <v>4229</v>
      </c>
      <c r="JG245" s="30">
        <v>787</v>
      </c>
      <c r="JH245" s="30">
        <v>6359</v>
      </c>
      <c r="JI245" s="30">
        <v>10282</v>
      </c>
      <c r="JJ245" s="30"/>
      <c r="JK245" s="30"/>
      <c r="JL245" s="30">
        <v>0</v>
      </c>
      <c r="JM245" s="30">
        <v>0</v>
      </c>
      <c r="JN245" s="30">
        <v>0</v>
      </c>
      <c r="JO245" s="30">
        <v>0</v>
      </c>
      <c r="JP245" s="30">
        <v>69</v>
      </c>
      <c r="JQ245" s="30">
        <v>0</v>
      </c>
      <c r="JR245" s="30">
        <v>0</v>
      </c>
      <c r="JS245" s="30">
        <v>0</v>
      </c>
      <c r="JT245" s="30">
        <v>0</v>
      </c>
      <c r="JU245" s="30">
        <v>0</v>
      </c>
      <c r="JV245" s="30"/>
      <c r="JW245" s="30"/>
      <c r="JX245" s="30"/>
      <c r="JY245" s="30"/>
      <c r="JZ245" s="30"/>
      <c r="KA245" s="30"/>
      <c r="KB245" s="30"/>
      <c r="KC245" s="30"/>
      <c r="KD245" s="30"/>
      <c r="KE245" s="30"/>
      <c r="KF245" s="2">
        <v>274324</v>
      </c>
      <c r="KG245" s="4">
        <v>47963628</v>
      </c>
      <c r="KH245" s="30">
        <v>21966</v>
      </c>
      <c r="KI245" s="30">
        <v>15101</v>
      </c>
      <c r="KJ245" s="30"/>
      <c r="KK245" s="30"/>
      <c r="KL245" s="30"/>
      <c r="KM245" s="30"/>
      <c r="KN245" s="30"/>
      <c r="KO245" s="30"/>
      <c r="KP245" s="30"/>
      <c r="KQ245" s="30"/>
      <c r="KR245" s="30"/>
      <c r="KS245" s="30">
        <v>5128</v>
      </c>
      <c r="KT245" s="12">
        <v>9266</v>
      </c>
      <c r="KU245" s="30">
        <v>5955</v>
      </c>
      <c r="KV245" s="30">
        <v>14315</v>
      </c>
      <c r="KW245" s="30">
        <v>323</v>
      </c>
      <c r="KX245" s="30">
        <v>42</v>
      </c>
      <c r="KY245" s="30"/>
      <c r="KZ245" s="30"/>
      <c r="LA245" s="30"/>
      <c r="LB245" s="30"/>
      <c r="LC245" s="30">
        <v>530</v>
      </c>
      <c r="LD245" s="30">
        <v>740</v>
      </c>
      <c r="LE245" s="30"/>
      <c r="LF245" s="30">
        <v>1114</v>
      </c>
      <c r="LG245" s="30">
        <v>35</v>
      </c>
      <c r="LH245" s="30">
        <v>21</v>
      </c>
      <c r="LI245" s="30">
        <v>649</v>
      </c>
      <c r="LJ245" s="30">
        <v>54</v>
      </c>
      <c r="LK245" s="30">
        <v>44</v>
      </c>
      <c r="LL245" s="30"/>
      <c r="LM245" s="30">
        <v>27</v>
      </c>
      <c r="LN245" s="30">
        <v>46</v>
      </c>
      <c r="LO245" s="30">
        <v>41</v>
      </c>
      <c r="LP245" s="30">
        <v>0</v>
      </c>
      <c r="LQ245" s="30"/>
      <c r="LR245" s="30"/>
      <c r="LS245" s="30">
        <v>156</v>
      </c>
      <c r="LT245" s="30">
        <v>0</v>
      </c>
      <c r="LU245" s="30">
        <v>50</v>
      </c>
      <c r="LV245" s="30">
        <v>18</v>
      </c>
      <c r="LW245" s="30"/>
      <c r="LX245" s="30">
        <v>0</v>
      </c>
      <c r="LY245" s="30">
        <v>241</v>
      </c>
      <c r="LZ245" s="30">
        <v>1333</v>
      </c>
      <c r="MA245" s="30">
        <v>33</v>
      </c>
      <c r="MB245" s="30"/>
      <c r="MC245" s="30">
        <v>0</v>
      </c>
      <c r="MD245" s="30">
        <v>0</v>
      </c>
      <c r="ME245" s="30">
        <v>0</v>
      </c>
      <c r="MF245" s="30">
        <v>0</v>
      </c>
      <c r="MG245" s="30">
        <v>0</v>
      </c>
      <c r="MH245" s="30"/>
      <c r="MI245" s="30"/>
      <c r="MJ245" s="30"/>
      <c r="MK245" s="30"/>
      <c r="ML245" s="30"/>
      <c r="MM245" s="30"/>
      <c r="MN245" s="30"/>
      <c r="MO245" s="30"/>
      <c r="MP245" s="30"/>
      <c r="MQ245" s="30"/>
      <c r="MR245" s="30"/>
      <c r="MS245" s="30"/>
      <c r="MT245" s="30"/>
      <c r="MU245" s="30"/>
      <c r="MV245" s="2">
        <v>77228</v>
      </c>
      <c r="MW245" s="30">
        <v>17273</v>
      </c>
      <c r="MX245" s="30">
        <v>4881</v>
      </c>
      <c r="MY245" s="30"/>
      <c r="MZ245" s="30">
        <v>29</v>
      </c>
      <c r="NA245" s="30">
        <v>2247</v>
      </c>
      <c r="NB245" s="30">
        <v>98</v>
      </c>
      <c r="NC245" s="30">
        <v>2508</v>
      </c>
      <c r="ND245" s="30">
        <v>536</v>
      </c>
      <c r="NE245" s="30">
        <v>0</v>
      </c>
      <c r="NF245" s="30">
        <v>0</v>
      </c>
      <c r="NG245" s="30"/>
      <c r="NH245" s="30"/>
      <c r="NI245" s="30"/>
      <c r="NJ245" s="30"/>
      <c r="NK245" s="30">
        <v>196</v>
      </c>
      <c r="NL245" s="30">
        <v>128</v>
      </c>
      <c r="NM245" s="30">
        <v>0</v>
      </c>
      <c r="NN245" s="30"/>
      <c r="NO245" s="30"/>
      <c r="NP245" s="30"/>
      <c r="NQ245" s="30"/>
      <c r="NR245" s="30"/>
      <c r="NS245" s="30"/>
      <c r="NT245" s="30"/>
      <c r="NU245" s="30"/>
      <c r="NV245" s="30"/>
      <c r="NW245" s="30"/>
      <c r="NX245" s="2">
        <v>27896</v>
      </c>
      <c r="NY245" s="4">
        <v>105124</v>
      </c>
    </row>
    <row r="246" spans="1:389" x14ac:dyDescent="0.25">
      <c r="A246" s="76">
        <v>41487</v>
      </c>
      <c r="B246" s="30">
        <v>69543</v>
      </c>
      <c r="C246" s="30">
        <v>39982</v>
      </c>
      <c r="D246" s="30">
        <v>261</v>
      </c>
      <c r="E246" s="30">
        <v>2</v>
      </c>
      <c r="F246" s="30"/>
      <c r="G246" s="30"/>
      <c r="H246" s="30"/>
      <c r="I246" s="30"/>
      <c r="J246" s="30"/>
      <c r="K246" s="30">
        <v>14819</v>
      </c>
      <c r="L246" s="30">
        <v>24424</v>
      </c>
      <c r="M246" s="30">
        <v>15384</v>
      </c>
      <c r="N246" s="30">
        <v>37457</v>
      </c>
      <c r="O246" s="30">
        <v>1421</v>
      </c>
      <c r="P246" s="30">
        <v>77</v>
      </c>
      <c r="Q246" s="30"/>
      <c r="R246" s="30"/>
      <c r="S246" s="30"/>
      <c r="T246" s="30">
        <v>821</v>
      </c>
      <c r="U246" s="30">
        <v>421</v>
      </c>
      <c r="V246" s="30"/>
      <c r="W246" s="30">
        <v>2606</v>
      </c>
      <c r="X246" s="30">
        <v>99</v>
      </c>
      <c r="Y246" s="30">
        <v>30</v>
      </c>
      <c r="Z246" s="30"/>
      <c r="AA246" s="30"/>
      <c r="AB246" s="30">
        <v>11</v>
      </c>
      <c r="AC246" s="30">
        <v>65</v>
      </c>
      <c r="AD246" s="30">
        <v>50</v>
      </c>
      <c r="AE246" s="30">
        <v>2</v>
      </c>
      <c r="AF246" s="30"/>
      <c r="AG246" s="30"/>
      <c r="AH246" s="30">
        <v>173</v>
      </c>
      <c r="AI246" s="30">
        <v>0</v>
      </c>
      <c r="AJ246" s="30">
        <v>11</v>
      </c>
      <c r="AK246" s="30"/>
      <c r="AL246" s="30">
        <v>90</v>
      </c>
      <c r="AM246" s="30">
        <v>7</v>
      </c>
      <c r="AN246" s="30">
        <v>184</v>
      </c>
      <c r="AO246" s="30">
        <v>759</v>
      </c>
      <c r="AP246" s="30">
        <v>52</v>
      </c>
      <c r="AQ246" s="30">
        <v>22</v>
      </c>
      <c r="AR246" s="30">
        <v>579</v>
      </c>
      <c r="AS246" s="30">
        <v>176</v>
      </c>
      <c r="AT246" s="30"/>
      <c r="AU246" s="30">
        <v>135</v>
      </c>
      <c r="AV246" s="30">
        <v>0</v>
      </c>
      <c r="AW246" s="30">
        <v>0</v>
      </c>
      <c r="AX246" s="30">
        <v>0</v>
      </c>
      <c r="AY246" s="30">
        <v>0</v>
      </c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">
        <v>209663</v>
      </c>
      <c r="BQ246" s="30">
        <v>12565</v>
      </c>
      <c r="BR246" s="30">
        <v>2494</v>
      </c>
      <c r="BS246" s="30"/>
      <c r="BT246" s="30">
        <v>208</v>
      </c>
      <c r="BU246" s="30">
        <v>1709</v>
      </c>
      <c r="BV246" s="30">
        <v>399</v>
      </c>
      <c r="BW246" s="30">
        <v>2120</v>
      </c>
      <c r="BX246" s="30">
        <v>466</v>
      </c>
      <c r="BY246" s="30">
        <v>0</v>
      </c>
      <c r="BZ246" s="30">
        <v>0</v>
      </c>
      <c r="CA246" s="30">
        <v>0</v>
      </c>
      <c r="CB246" s="30">
        <v>0</v>
      </c>
      <c r="CC246" s="30"/>
      <c r="CD246" s="30"/>
      <c r="CE246" s="30">
        <v>0</v>
      </c>
      <c r="CF246" s="30">
        <v>0</v>
      </c>
      <c r="CG246" s="30">
        <v>0</v>
      </c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2">
        <v>19961</v>
      </c>
      <c r="CS246" s="4">
        <v>229624</v>
      </c>
      <c r="CT246" s="30">
        <v>10656</v>
      </c>
      <c r="CU246" s="30">
        <v>5325</v>
      </c>
      <c r="CV246" s="30">
        <v>119</v>
      </c>
      <c r="CW246" s="30">
        <v>2</v>
      </c>
      <c r="CX246" s="30"/>
      <c r="CY246" s="30"/>
      <c r="CZ246" s="30"/>
      <c r="DA246" s="30"/>
      <c r="DB246" s="30"/>
      <c r="DC246" s="30"/>
      <c r="DD246" s="30"/>
      <c r="DE246" s="30">
        <v>1194</v>
      </c>
      <c r="DF246" s="30">
        <v>2230</v>
      </c>
      <c r="DG246" s="30">
        <v>1273</v>
      </c>
      <c r="DH246" s="30">
        <v>1686</v>
      </c>
      <c r="DI246" s="30">
        <v>226</v>
      </c>
      <c r="DJ246" s="30">
        <v>7</v>
      </c>
      <c r="DK246" s="30"/>
      <c r="DL246" s="30"/>
      <c r="DM246" s="30"/>
      <c r="DN246" s="30"/>
      <c r="DO246" s="30">
        <v>129</v>
      </c>
      <c r="DP246" s="30">
        <v>71</v>
      </c>
      <c r="DQ246" s="30"/>
      <c r="DR246" s="30">
        <v>293</v>
      </c>
      <c r="DS246" s="30">
        <v>68</v>
      </c>
      <c r="DT246" s="30">
        <v>8</v>
      </c>
      <c r="DU246" s="30">
        <v>1</v>
      </c>
      <c r="DV246" s="30">
        <v>25</v>
      </c>
      <c r="DW246" s="30">
        <v>14</v>
      </c>
      <c r="DX246" s="30"/>
      <c r="DY246" s="30">
        <v>27</v>
      </c>
      <c r="DZ246" s="30">
        <v>3</v>
      </c>
      <c r="EA246" s="30"/>
      <c r="EB246" s="30">
        <v>3</v>
      </c>
      <c r="EC246" s="30">
        <v>32</v>
      </c>
      <c r="ED246" s="30">
        <v>4</v>
      </c>
      <c r="EE246" s="30">
        <v>1</v>
      </c>
      <c r="EF246" s="30"/>
      <c r="EG246" s="30"/>
      <c r="EH246" s="30">
        <v>3</v>
      </c>
      <c r="EI246" s="30"/>
      <c r="EJ246" s="30">
        <v>4</v>
      </c>
      <c r="EK246" s="30">
        <v>2</v>
      </c>
      <c r="EL246" s="30">
        <v>29</v>
      </c>
      <c r="EM246" s="30">
        <v>37</v>
      </c>
      <c r="EN246" s="30">
        <v>0</v>
      </c>
      <c r="EO246" s="30">
        <v>0</v>
      </c>
      <c r="EP246" s="30">
        <v>0</v>
      </c>
      <c r="EQ246" s="30">
        <v>0</v>
      </c>
      <c r="ER246" s="30">
        <v>0</v>
      </c>
      <c r="ES246" s="30">
        <v>0</v>
      </c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2">
        <v>23472</v>
      </c>
      <c r="FI246" s="30">
        <v>1143</v>
      </c>
      <c r="FJ246" s="30">
        <v>212</v>
      </c>
      <c r="FK246" s="30"/>
      <c r="FL246" s="30">
        <v>9</v>
      </c>
      <c r="FM246" s="30">
        <v>114</v>
      </c>
      <c r="FN246" s="30">
        <v>38</v>
      </c>
      <c r="FO246" s="30">
        <v>89</v>
      </c>
      <c r="FP246" s="30">
        <v>99</v>
      </c>
      <c r="FQ246" s="30">
        <v>0</v>
      </c>
      <c r="FR246" s="30">
        <v>0</v>
      </c>
      <c r="FS246" s="30">
        <v>0</v>
      </c>
      <c r="FT246" s="30"/>
      <c r="FU246" s="30"/>
      <c r="FV246" s="30"/>
      <c r="FW246" s="30">
        <v>0</v>
      </c>
      <c r="FX246" s="30">
        <v>0</v>
      </c>
      <c r="FY246" s="30">
        <v>0</v>
      </c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2">
        <v>1704</v>
      </c>
      <c r="GK246" s="4">
        <v>25176</v>
      </c>
      <c r="GL246" s="107">
        <v>16202045</v>
      </c>
      <c r="GM246" s="30">
        <v>8685410</v>
      </c>
      <c r="GN246" s="30">
        <v>6115</v>
      </c>
      <c r="GO246" s="30">
        <v>43</v>
      </c>
      <c r="GP246" s="30"/>
      <c r="GQ246" s="30"/>
      <c r="GR246" s="30"/>
      <c r="GS246" s="30"/>
      <c r="GT246" s="30"/>
      <c r="GU246" s="30"/>
      <c r="GV246" s="30"/>
      <c r="GW246" s="30">
        <v>2929218</v>
      </c>
      <c r="GX246" s="30">
        <v>4140503</v>
      </c>
      <c r="GY246" s="30">
        <v>3815818</v>
      </c>
      <c r="GZ246" s="30">
        <v>5048645</v>
      </c>
      <c r="HA246" s="30">
        <v>349432</v>
      </c>
      <c r="HB246" s="30">
        <v>23762</v>
      </c>
      <c r="HC246" s="30"/>
      <c r="HD246" s="30"/>
      <c r="HE246" s="30"/>
      <c r="HF246" s="30"/>
      <c r="HG246" s="30">
        <v>114777</v>
      </c>
      <c r="HH246" s="30">
        <v>65833</v>
      </c>
      <c r="HI246" s="30"/>
      <c r="HJ246" s="30">
        <v>287026</v>
      </c>
      <c r="HK246" s="30">
        <v>11195</v>
      </c>
      <c r="HL246" s="30">
        <v>2580</v>
      </c>
      <c r="HM246" s="30">
        <v>363090</v>
      </c>
      <c r="HN246" s="30">
        <v>22437</v>
      </c>
      <c r="HO246" s="30">
        <v>5149</v>
      </c>
      <c r="HP246" s="30">
        <v>77218</v>
      </c>
      <c r="HQ246" s="30">
        <v>23580</v>
      </c>
      <c r="HR246" s="30"/>
      <c r="HS246" s="30"/>
      <c r="HT246" s="30">
        <v>895</v>
      </c>
      <c r="HU246" s="30">
        <v>7071</v>
      </c>
      <c r="HV246" s="30">
        <v>2197</v>
      </c>
      <c r="HW246" s="30">
        <v>45</v>
      </c>
      <c r="HX246" s="30"/>
      <c r="HY246" s="30"/>
      <c r="HZ246" s="30">
        <v>1677</v>
      </c>
      <c r="IA246" s="30">
        <v>1185</v>
      </c>
      <c r="IB246" s="30"/>
      <c r="IC246" s="30">
        <v>528</v>
      </c>
      <c r="ID246" s="30">
        <v>27367</v>
      </c>
      <c r="IE246" s="30">
        <v>23649</v>
      </c>
      <c r="IF246" s="30">
        <v>0</v>
      </c>
      <c r="IG246" s="30">
        <v>0</v>
      </c>
      <c r="IH246" s="30">
        <v>0</v>
      </c>
      <c r="II246" s="30">
        <v>0</v>
      </c>
      <c r="IJ246" s="30">
        <v>0</v>
      </c>
      <c r="IK246" s="30">
        <v>19939</v>
      </c>
      <c r="IL246" s="30"/>
      <c r="IM246" s="30"/>
      <c r="IN246" s="30"/>
      <c r="IO246" s="30"/>
      <c r="IP246" s="30"/>
      <c r="IQ246" s="30"/>
      <c r="IR246" s="30"/>
      <c r="IS246" s="30"/>
      <c r="IT246" s="30"/>
      <c r="IU246" s="30"/>
      <c r="IV246" s="30"/>
      <c r="IW246" s="30"/>
      <c r="IX246" s="30"/>
      <c r="IY246" s="30"/>
      <c r="IZ246" s="2">
        <v>42258429</v>
      </c>
      <c r="JA246" s="30">
        <v>105605</v>
      </c>
      <c r="JB246" s="30">
        <v>18585</v>
      </c>
      <c r="JC246" s="30"/>
      <c r="JD246" s="30"/>
      <c r="JE246" s="30">
        <v>413</v>
      </c>
      <c r="JF246" s="30">
        <v>9349</v>
      </c>
      <c r="JG246" s="30">
        <v>4762</v>
      </c>
      <c r="JH246" s="30">
        <v>54393</v>
      </c>
      <c r="JI246" s="30">
        <v>15500</v>
      </c>
      <c r="JJ246" s="30"/>
      <c r="JK246" s="30"/>
      <c r="JL246" s="30">
        <v>0</v>
      </c>
      <c r="JM246" s="30">
        <v>0</v>
      </c>
      <c r="JN246" s="30">
        <v>0</v>
      </c>
      <c r="JO246" s="30">
        <v>0</v>
      </c>
      <c r="JP246" s="30">
        <v>0</v>
      </c>
      <c r="JQ246" s="30">
        <v>0</v>
      </c>
      <c r="JR246" s="30">
        <v>0</v>
      </c>
      <c r="JS246" s="30">
        <v>0</v>
      </c>
      <c r="JT246" s="30">
        <v>0</v>
      </c>
      <c r="JU246" s="30">
        <v>0</v>
      </c>
      <c r="JV246" s="30"/>
      <c r="JW246" s="30"/>
      <c r="JX246" s="30"/>
      <c r="JY246" s="30"/>
      <c r="JZ246" s="30"/>
      <c r="KA246" s="30"/>
      <c r="KB246" s="30"/>
      <c r="KC246" s="30"/>
      <c r="KD246" s="30"/>
      <c r="KE246" s="30"/>
      <c r="KF246" s="2">
        <v>208607</v>
      </c>
      <c r="KG246" s="4">
        <v>42467036</v>
      </c>
      <c r="KH246" s="30">
        <v>22768</v>
      </c>
      <c r="KI246" s="30">
        <v>15303</v>
      </c>
      <c r="KJ246" s="30">
        <v>83</v>
      </c>
      <c r="KK246" s="30">
        <v>0</v>
      </c>
      <c r="KL246" s="30"/>
      <c r="KM246" s="30"/>
      <c r="KN246" s="30"/>
      <c r="KO246" s="30"/>
      <c r="KP246" s="30"/>
      <c r="KQ246" s="30"/>
      <c r="KR246" s="30"/>
      <c r="KS246" s="30">
        <v>5428</v>
      </c>
      <c r="KT246" s="12">
        <v>12361</v>
      </c>
      <c r="KU246" s="30">
        <v>4578</v>
      </c>
      <c r="KV246" s="30">
        <v>13344</v>
      </c>
      <c r="KW246" s="30">
        <v>1107</v>
      </c>
      <c r="KX246" s="30">
        <v>34</v>
      </c>
      <c r="KY246" s="30"/>
      <c r="KZ246" s="30"/>
      <c r="LA246" s="30"/>
      <c r="LB246" s="30"/>
      <c r="LC246" s="30">
        <v>546</v>
      </c>
      <c r="LD246" s="30">
        <v>655</v>
      </c>
      <c r="LE246" s="30"/>
      <c r="LF246" s="30">
        <v>798</v>
      </c>
      <c r="LG246" s="30">
        <v>42</v>
      </c>
      <c r="LH246" s="30">
        <v>36</v>
      </c>
      <c r="LI246" s="30">
        <v>573</v>
      </c>
      <c r="LJ246" s="30">
        <v>37</v>
      </c>
      <c r="LK246" s="30">
        <v>22</v>
      </c>
      <c r="LL246" s="30"/>
      <c r="LM246" s="30">
        <v>5</v>
      </c>
      <c r="LN246" s="30">
        <v>9</v>
      </c>
      <c r="LO246" s="30">
        <v>15</v>
      </c>
      <c r="LP246" s="30">
        <v>2</v>
      </c>
      <c r="LQ246" s="30"/>
      <c r="LR246" s="30"/>
      <c r="LS246" s="30">
        <v>133</v>
      </c>
      <c r="LT246" s="30">
        <v>0</v>
      </c>
      <c r="LU246" s="30">
        <v>30</v>
      </c>
      <c r="LV246" s="30">
        <v>5</v>
      </c>
      <c r="LW246" s="30"/>
      <c r="LX246" s="30">
        <v>7</v>
      </c>
      <c r="LY246" s="30">
        <v>222</v>
      </c>
      <c r="LZ246" s="30">
        <v>1718</v>
      </c>
      <c r="MA246" s="30">
        <v>17</v>
      </c>
      <c r="MB246" s="30"/>
      <c r="MC246" s="30">
        <v>43</v>
      </c>
      <c r="MD246" s="30">
        <v>0</v>
      </c>
      <c r="ME246" s="30">
        <v>0</v>
      </c>
      <c r="MF246" s="30">
        <v>0</v>
      </c>
      <c r="MG246" s="30">
        <v>0</v>
      </c>
      <c r="MH246" s="30"/>
      <c r="MI246" s="30"/>
      <c r="MJ246" s="30"/>
      <c r="MK246" s="30"/>
      <c r="ML246" s="30"/>
      <c r="MM246" s="30"/>
      <c r="MN246" s="30"/>
      <c r="MO246" s="30"/>
      <c r="MP246" s="30"/>
      <c r="MQ246" s="30"/>
      <c r="MR246" s="30"/>
      <c r="MS246" s="30"/>
      <c r="MT246" s="30"/>
      <c r="MU246" s="30"/>
      <c r="MV246" s="2">
        <v>79921</v>
      </c>
      <c r="MW246" s="30">
        <v>18706</v>
      </c>
      <c r="MX246" s="30">
        <v>3894</v>
      </c>
      <c r="MY246" s="30"/>
      <c r="MZ246" s="30">
        <v>170</v>
      </c>
      <c r="NA246" s="30">
        <v>2849</v>
      </c>
      <c r="NB246" s="30">
        <v>399</v>
      </c>
      <c r="NC246" s="30">
        <v>935</v>
      </c>
      <c r="ND246" s="30">
        <v>729</v>
      </c>
      <c r="NE246" s="30">
        <v>0</v>
      </c>
      <c r="NF246" s="30">
        <v>0</v>
      </c>
      <c r="NG246" s="30"/>
      <c r="NH246" s="30"/>
      <c r="NI246" s="30"/>
      <c r="NJ246" s="30"/>
      <c r="NK246" s="30">
        <v>196</v>
      </c>
      <c r="NL246" s="30">
        <v>128</v>
      </c>
      <c r="NM246" s="30">
        <v>0</v>
      </c>
      <c r="NN246" s="30"/>
      <c r="NO246" s="30"/>
      <c r="NP246" s="30"/>
      <c r="NQ246" s="30"/>
      <c r="NR246" s="30"/>
      <c r="NS246" s="30"/>
      <c r="NT246" s="30"/>
      <c r="NU246" s="30"/>
      <c r="NV246" s="30"/>
      <c r="NW246" s="30"/>
      <c r="NX246" s="2">
        <v>28006</v>
      </c>
      <c r="NY246" s="4">
        <v>107927</v>
      </c>
    </row>
    <row r="247" spans="1:389" x14ac:dyDescent="0.25">
      <c r="A247" s="76">
        <v>41518</v>
      </c>
      <c r="B247" s="30">
        <v>50380</v>
      </c>
      <c r="C247" s="30">
        <v>29865</v>
      </c>
      <c r="D247" s="30">
        <v>242</v>
      </c>
      <c r="E247" s="30">
        <v>0</v>
      </c>
      <c r="F247" s="30"/>
      <c r="G247" s="30"/>
      <c r="H247" s="30"/>
      <c r="I247" s="30"/>
      <c r="J247" s="30"/>
      <c r="K247" s="30">
        <v>6290</v>
      </c>
      <c r="L247" s="30">
        <v>24824</v>
      </c>
      <c r="M247" s="30">
        <v>6454</v>
      </c>
      <c r="N247" s="30">
        <v>23157</v>
      </c>
      <c r="O247" s="30">
        <v>1301</v>
      </c>
      <c r="P247" s="30">
        <v>10</v>
      </c>
      <c r="Q247" s="30"/>
      <c r="R247" s="30"/>
      <c r="S247" s="30"/>
      <c r="T247" s="30">
        <v>2445</v>
      </c>
      <c r="U247" s="30">
        <v>2378</v>
      </c>
      <c r="V247" s="30"/>
      <c r="W247" s="30">
        <v>3163</v>
      </c>
      <c r="X247" s="30">
        <v>84</v>
      </c>
      <c r="Y247" s="30">
        <v>98</v>
      </c>
      <c r="Z247" s="30"/>
      <c r="AA247" s="30"/>
      <c r="AB247" s="30">
        <v>9</v>
      </c>
      <c r="AC247" s="30">
        <v>0</v>
      </c>
      <c r="AD247" s="30">
        <v>30</v>
      </c>
      <c r="AE247" s="30">
        <v>0</v>
      </c>
      <c r="AF247" s="30">
        <v>2136</v>
      </c>
      <c r="AG247" s="30"/>
      <c r="AH247" s="30">
        <v>404</v>
      </c>
      <c r="AI247" s="30">
        <v>0</v>
      </c>
      <c r="AJ247" s="30">
        <v>0</v>
      </c>
      <c r="AK247" s="30"/>
      <c r="AL247" s="30">
        <v>20</v>
      </c>
      <c r="AM247" s="30">
        <v>7</v>
      </c>
      <c r="AN247" s="30">
        <v>287</v>
      </c>
      <c r="AO247" s="30">
        <v>866</v>
      </c>
      <c r="AP247" s="30">
        <v>34</v>
      </c>
      <c r="AQ247" s="30">
        <v>21</v>
      </c>
      <c r="AR247" s="30">
        <v>865</v>
      </c>
      <c r="AS247" s="30">
        <v>150</v>
      </c>
      <c r="AT247" s="30"/>
      <c r="AU247" s="30">
        <v>42</v>
      </c>
      <c r="AV247" s="30">
        <v>0</v>
      </c>
      <c r="AW247" s="30">
        <v>0</v>
      </c>
      <c r="AX247" s="30">
        <v>0</v>
      </c>
      <c r="AY247" s="30">
        <v>0</v>
      </c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2">
        <v>155562</v>
      </c>
      <c r="BQ247" s="30">
        <v>9333</v>
      </c>
      <c r="BR247" s="30">
        <v>3049</v>
      </c>
      <c r="BS247" s="30"/>
      <c r="BT247" s="30">
        <v>314</v>
      </c>
      <c r="BU247" s="30">
        <v>1349</v>
      </c>
      <c r="BV247" s="30">
        <v>206</v>
      </c>
      <c r="BW247" s="30">
        <v>2752</v>
      </c>
      <c r="BX247" s="30">
        <v>710</v>
      </c>
      <c r="BY247" s="30">
        <v>0</v>
      </c>
      <c r="BZ247" s="30">
        <v>0</v>
      </c>
      <c r="CA247" s="30">
        <v>0</v>
      </c>
      <c r="CB247" s="30">
        <v>0</v>
      </c>
      <c r="CC247" s="30"/>
      <c r="CD247" s="30"/>
      <c r="CE247" s="30">
        <v>0</v>
      </c>
      <c r="CF247" s="30">
        <v>0</v>
      </c>
      <c r="CG247" s="30">
        <v>0</v>
      </c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2">
        <v>17713</v>
      </c>
      <c r="CS247" s="4">
        <v>173275</v>
      </c>
      <c r="CT247" s="30">
        <v>7275</v>
      </c>
      <c r="CU247" s="30">
        <v>3770</v>
      </c>
      <c r="CV247" s="30">
        <v>125</v>
      </c>
      <c r="CW247" s="30">
        <v>0</v>
      </c>
      <c r="CX247" s="30"/>
      <c r="CY247" s="30"/>
      <c r="CZ247" s="30"/>
      <c r="DA247" s="30"/>
      <c r="DB247" s="30"/>
      <c r="DC247" s="30"/>
      <c r="DD247" s="30"/>
      <c r="DE247" s="30">
        <v>1043</v>
      </c>
      <c r="DF247" s="30">
        <v>2076</v>
      </c>
      <c r="DG247" s="30">
        <v>963</v>
      </c>
      <c r="DH247" s="30">
        <v>1648</v>
      </c>
      <c r="DI247" s="30">
        <v>288</v>
      </c>
      <c r="DJ247" s="30">
        <v>5</v>
      </c>
      <c r="DK247" s="30"/>
      <c r="DL247" s="30"/>
      <c r="DM247" s="30"/>
      <c r="DN247" s="30"/>
      <c r="DO247" s="30">
        <v>130</v>
      </c>
      <c r="DP247" s="30">
        <v>118</v>
      </c>
      <c r="DQ247" s="30"/>
      <c r="DR247" s="30">
        <v>234</v>
      </c>
      <c r="DS247" s="30">
        <v>107</v>
      </c>
      <c r="DT247" s="30">
        <v>6</v>
      </c>
      <c r="DU247" s="30">
        <v>5</v>
      </c>
      <c r="DV247" s="30">
        <v>78</v>
      </c>
      <c r="DW247" s="30">
        <v>10</v>
      </c>
      <c r="DX247" s="30"/>
      <c r="DY247" s="30">
        <v>15</v>
      </c>
      <c r="DZ247" s="30">
        <v>7</v>
      </c>
      <c r="EA247" s="30"/>
      <c r="EB247" s="30">
        <v>1</v>
      </c>
      <c r="EC247" s="30">
        <v>0</v>
      </c>
      <c r="ED247" s="30">
        <v>2</v>
      </c>
      <c r="EE247" s="30">
        <v>0</v>
      </c>
      <c r="EF247" s="30">
        <v>12</v>
      </c>
      <c r="EG247" s="30"/>
      <c r="EH247" s="30">
        <v>0</v>
      </c>
      <c r="EI247" s="30"/>
      <c r="EJ247" s="30">
        <v>1</v>
      </c>
      <c r="EK247" s="30">
        <v>1</v>
      </c>
      <c r="EL247" s="30">
        <v>35</v>
      </c>
      <c r="EM247" s="30">
        <v>70</v>
      </c>
      <c r="EN247" s="30">
        <v>0</v>
      </c>
      <c r="EO247" s="30">
        <v>0</v>
      </c>
      <c r="EP247" s="30">
        <v>0</v>
      </c>
      <c r="EQ247" s="30">
        <v>0</v>
      </c>
      <c r="ER247" s="30">
        <v>0</v>
      </c>
      <c r="ES247" s="30">
        <v>3</v>
      </c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2">
        <v>18028</v>
      </c>
      <c r="FI247" s="30">
        <v>950</v>
      </c>
      <c r="FJ247" s="30">
        <v>253</v>
      </c>
      <c r="FK247" s="30"/>
      <c r="FL247" s="30">
        <v>38</v>
      </c>
      <c r="FM247" s="30">
        <v>141</v>
      </c>
      <c r="FN247" s="30">
        <v>38</v>
      </c>
      <c r="FO247" s="30">
        <v>63</v>
      </c>
      <c r="FP247" s="30">
        <v>159</v>
      </c>
      <c r="FQ247" s="30">
        <v>0</v>
      </c>
      <c r="FR247" s="30">
        <v>0</v>
      </c>
      <c r="FS247" s="30">
        <v>0</v>
      </c>
      <c r="FT247" s="30"/>
      <c r="FU247" s="30"/>
      <c r="FV247" s="30"/>
      <c r="FW247" s="30">
        <v>0</v>
      </c>
      <c r="FX247" s="30">
        <v>0</v>
      </c>
      <c r="FY247" s="30">
        <v>0</v>
      </c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2">
        <v>1642</v>
      </c>
      <c r="GK247" s="4">
        <v>19670</v>
      </c>
      <c r="GL247" s="107">
        <v>11679266</v>
      </c>
      <c r="GM247" s="30">
        <v>6404878</v>
      </c>
      <c r="GN247" s="30">
        <v>5654</v>
      </c>
      <c r="GO247" s="30">
        <v>0</v>
      </c>
      <c r="GP247" s="30"/>
      <c r="GQ247" s="30"/>
      <c r="GR247" s="30"/>
      <c r="GS247" s="30"/>
      <c r="GT247" s="30"/>
      <c r="GU247" s="30"/>
      <c r="GV247" s="30"/>
      <c r="GW247" s="30">
        <v>1165319</v>
      </c>
      <c r="GX247" s="30">
        <v>4192560</v>
      </c>
      <c r="GY247" s="30">
        <v>1637058</v>
      </c>
      <c r="GZ247" s="30">
        <v>3280157</v>
      </c>
      <c r="HA247" s="30">
        <v>333427</v>
      </c>
      <c r="HB247" s="30">
        <v>3311</v>
      </c>
      <c r="HC247" s="30"/>
      <c r="HD247" s="30"/>
      <c r="HE247" s="30"/>
      <c r="HF247" s="30"/>
      <c r="HG247" s="30">
        <v>325039</v>
      </c>
      <c r="HH247" s="30">
        <v>347818</v>
      </c>
      <c r="HI247" s="30"/>
      <c r="HJ247" s="30">
        <v>331682</v>
      </c>
      <c r="HK247" s="30">
        <v>9509</v>
      </c>
      <c r="HL247" s="30">
        <v>8113</v>
      </c>
      <c r="HM247" s="30">
        <v>439173</v>
      </c>
      <c r="HN247" s="30">
        <v>16495</v>
      </c>
      <c r="HO247" s="30">
        <v>5232</v>
      </c>
      <c r="HP247" s="30">
        <v>107992</v>
      </c>
      <c r="HQ247" s="30">
        <v>19820</v>
      </c>
      <c r="HR247" s="30"/>
      <c r="HS247" s="30"/>
      <c r="HT247" s="30">
        <v>755</v>
      </c>
      <c r="HU247" s="30">
        <v>0</v>
      </c>
      <c r="HV247" s="30">
        <v>1282</v>
      </c>
      <c r="HW247" s="30">
        <v>0</v>
      </c>
      <c r="HX247" s="30">
        <v>91445</v>
      </c>
      <c r="HY247" s="30"/>
      <c r="HZ247" s="30">
        <v>408</v>
      </c>
      <c r="IA247" s="30">
        <v>0</v>
      </c>
      <c r="IB247" s="30"/>
      <c r="IC247" s="30">
        <v>515</v>
      </c>
      <c r="ID247" s="30">
        <v>42250</v>
      </c>
      <c r="IE247" s="30">
        <v>54468</v>
      </c>
      <c r="IF247" s="30">
        <v>0</v>
      </c>
      <c r="IG247" s="30">
        <v>0</v>
      </c>
      <c r="IH247" s="30">
        <v>0</v>
      </c>
      <c r="II247" s="30">
        <v>0</v>
      </c>
      <c r="IJ247" s="30">
        <v>0</v>
      </c>
      <c r="IK247" s="30">
        <v>6117</v>
      </c>
      <c r="IL247" s="30"/>
      <c r="IM247" s="30"/>
      <c r="IN247" s="30"/>
      <c r="IO247" s="30"/>
      <c r="IP247" s="30"/>
      <c r="IQ247" s="30"/>
      <c r="IR247" s="30"/>
      <c r="IS247" s="30"/>
      <c r="IT247" s="30"/>
      <c r="IU247" s="30"/>
      <c r="IV247" s="30"/>
      <c r="IW247" s="30"/>
      <c r="IX247" s="30"/>
      <c r="IY247" s="30"/>
      <c r="IZ247" s="2">
        <v>30509743</v>
      </c>
      <c r="JA247" s="30">
        <v>58804</v>
      </c>
      <c r="JB247" s="30">
        <v>26929</v>
      </c>
      <c r="JC247" s="30"/>
      <c r="JD247" s="30"/>
      <c r="JE247" s="30">
        <v>1316</v>
      </c>
      <c r="JF247" s="30">
        <v>5190</v>
      </c>
      <c r="JG247" s="30">
        <v>2473</v>
      </c>
      <c r="JH247" s="30">
        <v>7710</v>
      </c>
      <c r="JI247" s="30">
        <v>8909</v>
      </c>
      <c r="JJ247" s="30"/>
      <c r="JK247" s="30"/>
      <c r="JL247" s="30">
        <v>0</v>
      </c>
      <c r="JM247" s="30">
        <v>0</v>
      </c>
      <c r="JN247" s="30">
        <v>0</v>
      </c>
      <c r="JO247" s="30">
        <v>0</v>
      </c>
      <c r="JP247" s="30">
        <v>0</v>
      </c>
      <c r="JQ247" s="30">
        <v>0</v>
      </c>
      <c r="JR247" s="30">
        <v>0</v>
      </c>
      <c r="JS247" s="30">
        <v>0</v>
      </c>
      <c r="JT247" s="30">
        <v>0</v>
      </c>
      <c r="JU247" s="30">
        <v>0</v>
      </c>
      <c r="JV247" s="30"/>
      <c r="JW247" s="30"/>
      <c r="JX247" s="30"/>
      <c r="JY247" s="30"/>
      <c r="JZ247" s="30"/>
      <c r="KA247" s="30"/>
      <c r="KB247" s="30"/>
      <c r="KC247" s="30"/>
      <c r="KD247" s="30"/>
      <c r="KE247" s="30"/>
      <c r="KF247" s="2">
        <v>111331</v>
      </c>
      <c r="KG247" s="4">
        <v>30621074</v>
      </c>
      <c r="KH247" s="30">
        <v>22003</v>
      </c>
      <c r="KI247" s="30">
        <v>14698</v>
      </c>
      <c r="KJ247" s="30">
        <v>81</v>
      </c>
      <c r="KK247" s="30">
        <v>0</v>
      </c>
      <c r="KL247" s="30"/>
      <c r="KM247" s="30"/>
      <c r="KN247" s="30"/>
      <c r="KO247" s="30"/>
      <c r="KP247" s="30"/>
      <c r="KQ247" s="30"/>
      <c r="KR247" s="30"/>
      <c r="KS247" s="30">
        <v>5614</v>
      </c>
      <c r="KT247" s="12">
        <v>15077</v>
      </c>
      <c r="KU247" s="30">
        <v>3867</v>
      </c>
      <c r="KV247" s="30">
        <v>10991</v>
      </c>
      <c r="KW247" s="30">
        <v>1642</v>
      </c>
      <c r="KX247" s="30">
        <v>30</v>
      </c>
      <c r="KY247" s="30"/>
      <c r="KZ247" s="30"/>
      <c r="LA247" s="30"/>
      <c r="LB247" s="30"/>
      <c r="LC247" s="30">
        <v>380</v>
      </c>
      <c r="LD247" s="30">
        <v>996</v>
      </c>
      <c r="LE247" s="30"/>
      <c r="LF247" s="30">
        <v>694</v>
      </c>
      <c r="LG247" s="30">
        <v>41</v>
      </c>
      <c r="LH247" s="30">
        <v>36</v>
      </c>
      <c r="LI247" s="30">
        <v>520</v>
      </c>
      <c r="LJ247" s="30">
        <v>23</v>
      </c>
      <c r="LK247" s="30">
        <v>16</v>
      </c>
      <c r="LL247" s="30"/>
      <c r="LM247" s="30">
        <v>14</v>
      </c>
      <c r="LN247" s="30">
        <v>9</v>
      </c>
      <c r="LO247" s="30">
        <v>30</v>
      </c>
      <c r="LP247" s="30">
        <v>2</v>
      </c>
      <c r="LQ247" s="30">
        <v>1068</v>
      </c>
      <c r="LR247" s="30"/>
      <c r="LS247" s="30">
        <v>202</v>
      </c>
      <c r="LT247" s="30">
        <v>0</v>
      </c>
      <c r="LU247" s="30">
        <v>10</v>
      </c>
      <c r="LV247" s="30">
        <v>5</v>
      </c>
      <c r="LW247" s="30"/>
      <c r="LX247" s="30">
        <v>14</v>
      </c>
      <c r="LY247" s="30">
        <v>277</v>
      </c>
      <c r="LZ247" s="30">
        <v>2220</v>
      </c>
      <c r="MA247" s="30">
        <v>11</v>
      </c>
      <c r="MB247" s="30"/>
      <c r="MC247" s="30">
        <v>43</v>
      </c>
      <c r="MD247" s="30">
        <v>0</v>
      </c>
      <c r="ME247" s="30">
        <v>0</v>
      </c>
      <c r="MF247" s="30">
        <v>0</v>
      </c>
      <c r="MG247" s="30">
        <v>0</v>
      </c>
      <c r="MH247" s="30"/>
      <c r="MI247" s="30"/>
      <c r="MJ247" s="30"/>
      <c r="MK247" s="30"/>
      <c r="ML247" s="30"/>
      <c r="MM247" s="30"/>
      <c r="MN247" s="30"/>
      <c r="MO247" s="30"/>
      <c r="MP247" s="30"/>
      <c r="MQ247" s="30"/>
      <c r="MR247" s="30"/>
      <c r="MS247" s="30"/>
      <c r="MT247" s="30"/>
      <c r="MU247" s="30"/>
      <c r="MV247" s="2">
        <v>80614</v>
      </c>
      <c r="MW247" s="30">
        <v>20785</v>
      </c>
      <c r="MX247" s="30">
        <v>5615</v>
      </c>
      <c r="MY247" s="30"/>
      <c r="MZ247" s="30">
        <v>196</v>
      </c>
      <c r="NA247" s="30">
        <v>3564</v>
      </c>
      <c r="NB247" s="30">
        <v>573</v>
      </c>
      <c r="NC247" s="30">
        <v>1577</v>
      </c>
      <c r="ND247" s="30">
        <v>1048</v>
      </c>
      <c r="NE247" s="30">
        <v>0</v>
      </c>
      <c r="NF247" s="30">
        <v>0</v>
      </c>
      <c r="NG247" s="30"/>
      <c r="NH247" s="30"/>
      <c r="NI247" s="30"/>
      <c r="NJ247" s="30"/>
      <c r="NK247" s="30">
        <v>0</v>
      </c>
      <c r="NL247" s="30">
        <v>0</v>
      </c>
      <c r="NM247" s="30">
        <v>0</v>
      </c>
      <c r="NN247" s="30"/>
      <c r="NO247" s="30"/>
      <c r="NP247" s="30"/>
      <c r="NQ247" s="30"/>
      <c r="NR247" s="30"/>
      <c r="NS247" s="30"/>
      <c r="NT247" s="30"/>
      <c r="NU247" s="30"/>
      <c r="NV247" s="30"/>
      <c r="NW247" s="30"/>
      <c r="NX247" s="2">
        <v>33358</v>
      </c>
      <c r="NY247" s="4">
        <v>113972</v>
      </c>
    </row>
    <row r="248" spans="1:389" x14ac:dyDescent="0.25">
      <c r="A248" s="76">
        <v>41548</v>
      </c>
      <c r="B248" s="30">
        <v>47464</v>
      </c>
      <c r="C248" s="30">
        <v>34547</v>
      </c>
      <c r="D248" s="30">
        <v>85</v>
      </c>
      <c r="E248" s="30">
        <v>0</v>
      </c>
      <c r="F248" s="30"/>
      <c r="G248" s="30"/>
      <c r="H248" s="30"/>
      <c r="I248" s="30"/>
      <c r="J248" s="30"/>
      <c r="K248" s="30">
        <v>4298</v>
      </c>
      <c r="L248" s="30">
        <v>25717</v>
      </c>
      <c r="M248" s="30">
        <v>7383</v>
      </c>
      <c r="N248" s="30">
        <v>15629</v>
      </c>
      <c r="O248" s="30">
        <v>2148</v>
      </c>
      <c r="P248" s="30">
        <v>39</v>
      </c>
      <c r="Q248" s="30"/>
      <c r="R248" s="30"/>
      <c r="S248" s="30"/>
      <c r="T248" s="30">
        <v>508</v>
      </c>
      <c r="U248" s="30">
        <v>163</v>
      </c>
      <c r="V248" s="30"/>
      <c r="W248" s="30">
        <v>1247</v>
      </c>
      <c r="X248" s="30">
        <v>77</v>
      </c>
      <c r="Y248" s="30">
        <v>86</v>
      </c>
      <c r="Z248" s="30"/>
      <c r="AA248" s="30"/>
      <c r="AB248" s="30">
        <v>68</v>
      </c>
      <c r="AC248" s="30">
        <v>14</v>
      </c>
      <c r="AD248" s="30">
        <v>50</v>
      </c>
      <c r="AE248" s="30">
        <v>6</v>
      </c>
      <c r="AF248" s="30">
        <v>20364</v>
      </c>
      <c r="AG248" s="30"/>
      <c r="AH248" s="30">
        <v>268</v>
      </c>
      <c r="AI248" s="30">
        <v>0</v>
      </c>
      <c r="AJ248" s="30">
        <v>12</v>
      </c>
      <c r="AK248" s="30"/>
      <c r="AL248" s="30">
        <v>55</v>
      </c>
      <c r="AM248" s="30">
        <v>0</v>
      </c>
      <c r="AN248" s="30">
        <v>397</v>
      </c>
      <c r="AO248" s="30">
        <v>612</v>
      </c>
      <c r="AP248" s="30">
        <v>107</v>
      </c>
      <c r="AQ248" s="30">
        <v>0</v>
      </c>
      <c r="AR248" s="30">
        <v>368</v>
      </c>
      <c r="AS248" s="30">
        <v>368</v>
      </c>
      <c r="AT248" s="30"/>
      <c r="AU248" s="30">
        <v>0</v>
      </c>
      <c r="AV248" s="30">
        <v>0</v>
      </c>
      <c r="AW248" s="30">
        <v>0</v>
      </c>
      <c r="AX248" s="30">
        <v>0</v>
      </c>
      <c r="AY248" s="30">
        <v>0</v>
      </c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">
        <v>162080</v>
      </c>
      <c r="BQ248" s="30">
        <v>12182</v>
      </c>
      <c r="BR248" s="30">
        <v>8562</v>
      </c>
      <c r="BS248" s="30"/>
      <c r="BT248" s="30">
        <v>90</v>
      </c>
      <c r="BU248" s="30">
        <v>1174</v>
      </c>
      <c r="BV248" s="30">
        <v>910</v>
      </c>
      <c r="BW248" s="30">
        <v>351</v>
      </c>
      <c r="BX248" s="30">
        <v>698</v>
      </c>
      <c r="BY248" s="30">
        <v>0</v>
      </c>
      <c r="BZ248" s="30">
        <v>0</v>
      </c>
      <c r="CA248" s="30">
        <v>0</v>
      </c>
      <c r="CB248" s="30">
        <v>0</v>
      </c>
      <c r="CC248" s="30"/>
      <c r="CD248" s="30"/>
      <c r="CE248" s="30">
        <v>25</v>
      </c>
      <c r="CF248" s="30">
        <v>0</v>
      </c>
      <c r="CG248" s="30">
        <v>11</v>
      </c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2">
        <v>24003</v>
      </c>
      <c r="CS248" s="4">
        <v>186083</v>
      </c>
      <c r="CT248" s="30">
        <v>9109</v>
      </c>
      <c r="CU248" s="30">
        <v>5390</v>
      </c>
      <c r="CV248" s="30">
        <v>46</v>
      </c>
      <c r="CW248" s="30">
        <v>0</v>
      </c>
      <c r="CX248" s="30"/>
      <c r="CY248" s="30"/>
      <c r="CZ248" s="30"/>
      <c r="DA248" s="30"/>
      <c r="DB248" s="30"/>
      <c r="DC248" s="30"/>
      <c r="DD248" s="30"/>
      <c r="DE248" s="30">
        <v>863</v>
      </c>
      <c r="DF248" s="30">
        <v>2145</v>
      </c>
      <c r="DG248" s="30">
        <v>1232</v>
      </c>
      <c r="DH248" s="30">
        <v>1048</v>
      </c>
      <c r="DI248" s="30">
        <v>312</v>
      </c>
      <c r="DJ248" s="30">
        <v>5</v>
      </c>
      <c r="DK248" s="30"/>
      <c r="DL248" s="30"/>
      <c r="DM248" s="30"/>
      <c r="DN248" s="30"/>
      <c r="DO248" s="30">
        <v>101</v>
      </c>
      <c r="DP248" s="30">
        <v>43</v>
      </c>
      <c r="DQ248" s="30"/>
      <c r="DR248" s="30">
        <v>121</v>
      </c>
      <c r="DS248" s="30">
        <v>54</v>
      </c>
      <c r="DT248" s="30">
        <v>13</v>
      </c>
      <c r="DU248" s="30">
        <v>0</v>
      </c>
      <c r="DV248" s="30">
        <v>28</v>
      </c>
      <c r="DW248" s="30">
        <v>29</v>
      </c>
      <c r="DX248" s="30"/>
      <c r="DY248" s="30">
        <v>10</v>
      </c>
      <c r="DZ248" s="30">
        <v>13</v>
      </c>
      <c r="EA248" s="30"/>
      <c r="EB248" s="30">
        <v>6</v>
      </c>
      <c r="EC248" s="30">
        <v>4</v>
      </c>
      <c r="ED248" s="30">
        <v>5</v>
      </c>
      <c r="EE248" s="30">
        <v>3</v>
      </c>
      <c r="EF248" s="30">
        <v>48</v>
      </c>
      <c r="EG248" s="30"/>
      <c r="EH248" s="30">
        <v>4</v>
      </c>
      <c r="EI248" s="30"/>
      <c r="EJ248" s="30">
        <v>4</v>
      </c>
      <c r="EK248" s="30">
        <v>0</v>
      </c>
      <c r="EL248" s="30">
        <v>31</v>
      </c>
      <c r="EM248" s="30">
        <v>58</v>
      </c>
      <c r="EN248" s="30">
        <v>0</v>
      </c>
      <c r="EO248" s="30">
        <v>0</v>
      </c>
      <c r="EP248" s="30">
        <v>0</v>
      </c>
      <c r="EQ248" s="30">
        <v>0</v>
      </c>
      <c r="ER248" s="30">
        <v>0</v>
      </c>
      <c r="ES248" s="30">
        <v>0</v>
      </c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2">
        <v>20725</v>
      </c>
      <c r="FI248" s="30">
        <v>1471</v>
      </c>
      <c r="FJ248" s="30">
        <v>627</v>
      </c>
      <c r="FK248" s="30"/>
      <c r="FL248" s="30">
        <v>25</v>
      </c>
      <c r="FM248" s="30">
        <v>138</v>
      </c>
      <c r="FN248" s="30">
        <v>189</v>
      </c>
      <c r="FO248" s="30">
        <v>20</v>
      </c>
      <c r="FP248" s="30">
        <v>93</v>
      </c>
      <c r="FQ248" s="30">
        <v>0</v>
      </c>
      <c r="FR248" s="30">
        <v>0</v>
      </c>
      <c r="FS248" s="30">
        <v>0</v>
      </c>
      <c r="FT248" s="30"/>
      <c r="FU248" s="30"/>
      <c r="FV248" s="30"/>
      <c r="FW248" s="30">
        <v>3</v>
      </c>
      <c r="FX248" s="30">
        <v>0</v>
      </c>
      <c r="FY248" s="30">
        <v>7</v>
      </c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2">
        <v>2573</v>
      </c>
      <c r="GK248" s="4">
        <v>23298</v>
      </c>
      <c r="GL248" s="105">
        <v>10966667</v>
      </c>
      <c r="GM248" s="30">
        <v>7467041</v>
      </c>
      <c r="GN248" s="30">
        <v>2008</v>
      </c>
      <c r="GO248" s="30">
        <v>0</v>
      </c>
      <c r="GP248" s="30"/>
      <c r="GQ248" s="30"/>
      <c r="GR248" s="30"/>
      <c r="GS248" s="30"/>
      <c r="GT248" s="30"/>
      <c r="GU248" s="30"/>
      <c r="GV248" s="30"/>
      <c r="GW248" s="30">
        <v>755277</v>
      </c>
      <c r="GX248" s="30">
        <v>4470713</v>
      </c>
      <c r="GY248" s="30">
        <v>1943198</v>
      </c>
      <c r="GZ248" s="30">
        <v>2196640</v>
      </c>
      <c r="HA248" s="30">
        <v>544138</v>
      </c>
      <c r="HB248" s="30">
        <v>11070</v>
      </c>
      <c r="HC248" s="30"/>
      <c r="HD248" s="30"/>
      <c r="HE248" s="30"/>
      <c r="HF248" s="30"/>
      <c r="HG248" s="30">
        <v>66741</v>
      </c>
      <c r="HH248" s="30">
        <v>23084</v>
      </c>
      <c r="HI248" s="30"/>
      <c r="HJ248" s="30">
        <v>124260</v>
      </c>
      <c r="HK248" s="30">
        <v>8560</v>
      </c>
      <c r="HL248" s="30">
        <v>7071</v>
      </c>
      <c r="HM248" s="30">
        <v>287275</v>
      </c>
      <c r="HN248" s="30">
        <v>48568</v>
      </c>
      <c r="HO248" s="30">
        <v>0</v>
      </c>
      <c r="HP248" s="30">
        <v>48044</v>
      </c>
      <c r="HQ248" s="30">
        <v>51351</v>
      </c>
      <c r="HR248" s="30"/>
      <c r="HS248" s="30"/>
      <c r="HT248" s="30">
        <v>5489</v>
      </c>
      <c r="HU248" s="30">
        <v>1500</v>
      </c>
      <c r="HV248" s="30">
        <v>2103</v>
      </c>
      <c r="HW248" s="30">
        <v>133</v>
      </c>
      <c r="HX248" s="30">
        <v>843639</v>
      </c>
      <c r="HY248" s="30"/>
      <c r="HZ248" s="30">
        <v>1173</v>
      </c>
      <c r="IA248" s="30">
        <v>1273</v>
      </c>
      <c r="IB248" s="30"/>
      <c r="IC248" s="30">
        <v>0</v>
      </c>
      <c r="ID248" s="30">
        <v>56035</v>
      </c>
      <c r="IE248" s="30">
        <v>35127</v>
      </c>
      <c r="IF248" s="30">
        <v>0</v>
      </c>
      <c r="IG248" s="30">
        <v>0</v>
      </c>
      <c r="IH248" s="30">
        <v>0</v>
      </c>
      <c r="II248" s="30">
        <v>0</v>
      </c>
      <c r="IJ248" s="30">
        <v>0</v>
      </c>
      <c r="IK248" s="30">
        <v>0</v>
      </c>
      <c r="IL248" s="30"/>
      <c r="IM248" s="30"/>
      <c r="IN248" s="30"/>
      <c r="IO248" s="30"/>
      <c r="IP248" s="30"/>
      <c r="IQ248" s="30"/>
      <c r="IR248" s="30"/>
      <c r="IS248" s="30"/>
      <c r="IT248" s="30"/>
      <c r="IU248" s="30"/>
      <c r="IV248" s="30"/>
      <c r="IW248" s="30"/>
      <c r="IX248" s="30"/>
      <c r="IY248" s="30"/>
      <c r="IZ248" s="2">
        <v>29968178</v>
      </c>
      <c r="JA248" s="30">
        <v>116747</v>
      </c>
      <c r="JB248" s="30">
        <v>89076</v>
      </c>
      <c r="JC248" s="30"/>
      <c r="JD248" s="30"/>
      <c r="JE248" s="30">
        <v>290</v>
      </c>
      <c r="JF248" s="30">
        <v>3079</v>
      </c>
      <c r="JG248" s="30">
        <v>9960</v>
      </c>
      <c r="JH248" s="30">
        <v>3185</v>
      </c>
      <c r="JI248" s="30">
        <v>8213</v>
      </c>
      <c r="JJ248" s="30"/>
      <c r="JK248" s="30"/>
      <c r="JL248" s="30">
        <v>0</v>
      </c>
      <c r="JM248" s="30">
        <v>0</v>
      </c>
      <c r="JN248" s="30">
        <v>0</v>
      </c>
      <c r="JO248" s="30">
        <v>0</v>
      </c>
      <c r="JP248" s="30">
        <v>25</v>
      </c>
      <c r="JQ248" s="30">
        <v>0</v>
      </c>
      <c r="JR248" s="30">
        <v>36</v>
      </c>
      <c r="JS248" s="30">
        <v>0</v>
      </c>
      <c r="JT248" s="30">
        <v>0</v>
      </c>
      <c r="JU248" s="30">
        <v>0</v>
      </c>
      <c r="JV248" s="30"/>
      <c r="JW248" s="30"/>
      <c r="JX248" s="30"/>
      <c r="JY248" s="30"/>
      <c r="JZ248" s="30"/>
      <c r="KA248" s="30"/>
      <c r="KB248" s="30"/>
      <c r="KC248" s="30"/>
      <c r="KD248" s="30"/>
      <c r="KE248" s="30"/>
      <c r="KF248" s="2">
        <v>230611</v>
      </c>
      <c r="KG248" s="4">
        <v>30198789</v>
      </c>
      <c r="KH248" s="30">
        <v>22596</v>
      </c>
      <c r="KI248" s="30">
        <v>15580</v>
      </c>
      <c r="KJ248" s="30">
        <v>84</v>
      </c>
      <c r="KK248" s="30">
        <v>0</v>
      </c>
      <c r="KL248" s="30"/>
      <c r="KM248" s="30"/>
      <c r="KN248" s="30"/>
      <c r="KO248" s="30"/>
      <c r="KP248" s="30"/>
      <c r="KQ248" s="30"/>
      <c r="KR248" s="30"/>
      <c r="KS248" s="30">
        <v>4966</v>
      </c>
      <c r="KT248" s="12">
        <v>19505</v>
      </c>
      <c r="KU248" s="30">
        <v>3746</v>
      </c>
      <c r="KV248" s="30">
        <v>9405</v>
      </c>
      <c r="KW248" s="30">
        <v>2052</v>
      </c>
      <c r="KX248" s="30">
        <v>36</v>
      </c>
      <c r="KY248" s="30"/>
      <c r="KZ248" s="30"/>
      <c r="LA248" s="30"/>
      <c r="LB248" s="30"/>
      <c r="LC248" s="30">
        <v>398</v>
      </c>
      <c r="LD248" s="30">
        <v>1018</v>
      </c>
      <c r="LE248" s="30"/>
      <c r="LF248" s="30">
        <v>586</v>
      </c>
      <c r="LG248" s="30">
        <v>71</v>
      </c>
      <c r="LH248" s="30">
        <v>2</v>
      </c>
      <c r="LI248" s="30">
        <v>551</v>
      </c>
      <c r="LJ248" s="30">
        <v>30</v>
      </c>
      <c r="LK248" s="30">
        <v>16</v>
      </c>
      <c r="LL248" s="30"/>
      <c r="LM248" s="30">
        <v>20</v>
      </c>
      <c r="LN248" s="30">
        <v>4</v>
      </c>
      <c r="LO248" s="30">
        <v>55</v>
      </c>
      <c r="LP248" s="30">
        <v>4</v>
      </c>
      <c r="LQ248" s="30">
        <v>1710</v>
      </c>
      <c r="LR248" s="30"/>
      <c r="LS248" s="30">
        <v>126</v>
      </c>
      <c r="LT248" s="30">
        <v>0</v>
      </c>
      <c r="LU248" s="30">
        <v>45</v>
      </c>
      <c r="LV248" s="30">
        <v>0</v>
      </c>
      <c r="LW248" s="30"/>
      <c r="LX248" s="30">
        <v>14</v>
      </c>
      <c r="LY248" s="30">
        <v>282</v>
      </c>
      <c r="LZ248" s="30">
        <v>2408</v>
      </c>
      <c r="MA248" s="30">
        <v>36</v>
      </c>
      <c r="MB248" s="30"/>
      <c r="MC248" s="30">
        <v>43</v>
      </c>
      <c r="MD248" s="30">
        <v>0</v>
      </c>
      <c r="ME248" s="30">
        <v>0</v>
      </c>
      <c r="MF248" s="30">
        <v>0</v>
      </c>
      <c r="MG248" s="30">
        <v>0</v>
      </c>
      <c r="MH248" s="30"/>
      <c r="MI248" s="30"/>
      <c r="MJ248" s="30"/>
      <c r="MK248" s="30"/>
      <c r="ML248" s="30"/>
      <c r="MM248" s="30"/>
      <c r="MN248" s="30"/>
      <c r="MO248" s="30"/>
      <c r="MP248" s="30"/>
      <c r="MQ248" s="30"/>
      <c r="MR248" s="30"/>
      <c r="MS248" s="30"/>
      <c r="MT248" s="30"/>
      <c r="MU248" s="30"/>
      <c r="MV248" s="2">
        <v>85389</v>
      </c>
      <c r="MW248" s="30">
        <v>25986</v>
      </c>
      <c r="MX248" s="30">
        <v>10603</v>
      </c>
      <c r="MY248" s="30"/>
      <c r="MZ248" s="30">
        <v>162</v>
      </c>
      <c r="NA248" s="30">
        <v>3976</v>
      </c>
      <c r="NB248" s="30">
        <v>1227</v>
      </c>
      <c r="NC248" s="30">
        <v>1741</v>
      </c>
      <c r="ND248" s="30">
        <v>1619</v>
      </c>
      <c r="NE248" s="30">
        <v>0</v>
      </c>
      <c r="NF248" s="30">
        <v>0</v>
      </c>
      <c r="NG248" s="30"/>
      <c r="NH248" s="30"/>
      <c r="NI248" s="30"/>
      <c r="NJ248" s="30"/>
      <c r="NK248" s="30">
        <v>25</v>
      </c>
      <c r="NL248" s="30">
        <v>0</v>
      </c>
      <c r="NM248" s="30">
        <v>7</v>
      </c>
      <c r="NN248" s="30"/>
      <c r="NO248" s="30"/>
      <c r="NP248" s="30"/>
      <c r="NQ248" s="30"/>
      <c r="NR248" s="30"/>
      <c r="NS248" s="30"/>
      <c r="NT248" s="30"/>
      <c r="NU248" s="30"/>
      <c r="NV248" s="30"/>
      <c r="NW248" s="30"/>
      <c r="NX248" s="2">
        <v>45346</v>
      </c>
      <c r="NY248" s="4">
        <v>130735</v>
      </c>
    </row>
    <row r="249" spans="1:389" x14ac:dyDescent="0.25">
      <c r="A249" s="76">
        <v>41579</v>
      </c>
      <c r="B249" s="30">
        <v>67620</v>
      </c>
      <c r="C249" s="30">
        <v>36550</v>
      </c>
      <c r="D249" s="30">
        <v>150</v>
      </c>
      <c r="E249" s="30">
        <v>0</v>
      </c>
      <c r="F249" s="30">
        <v>230</v>
      </c>
      <c r="G249" s="30">
        <v>200</v>
      </c>
      <c r="H249" s="30">
        <v>2000</v>
      </c>
      <c r="I249" s="30"/>
      <c r="J249" s="30"/>
      <c r="K249" s="30">
        <v>12729</v>
      </c>
      <c r="L249" s="30">
        <v>63723</v>
      </c>
      <c r="M249" s="30">
        <v>8395</v>
      </c>
      <c r="N249" s="30">
        <v>19131</v>
      </c>
      <c r="O249" s="30">
        <v>3055</v>
      </c>
      <c r="P249" s="30">
        <v>50</v>
      </c>
      <c r="Q249" s="30"/>
      <c r="R249" s="30"/>
      <c r="S249" s="30"/>
      <c r="T249" s="30">
        <v>250</v>
      </c>
      <c r="U249" s="30">
        <v>231</v>
      </c>
      <c r="V249" s="30"/>
      <c r="W249" s="30">
        <v>726</v>
      </c>
      <c r="X249" s="30">
        <v>63</v>
      </c>
      <c r="Y249" s="30">
        <v>21</v>
      </c>
      <c r="Z249" s="30"/>
      <c r="AA249" s="30"/>
      <c r="AB249" s="30">
        <v>150</v>
      </c>
      <c r="AC249" s="30">
        <v>84</v>
      </c>
      <c r="AD249" s="30">
        <v>125</v>
      </c>
      <c r="AE249" s="30">
        <v>8</v>
      </c>
      <c r="AF249" s="30">
        <v>16683</v>
      </c>
      <c r="AG249" s="30"/>
      <c r="AH249" s="30">
        <v>247</v>
      </c>
      <c r="AI249" s="30">
        <v>0</v>
      </c>
      <c r="AJ249" s="30">
        <v>13</v>
      </c>
      <c r="AK249" s="30"/>
      <c r="AL249" s="30">
        <v>90</v>
      </c>
      <c r="AM249" s="30">
        <v>38</v>
      </c>
      <c r="AN249" s="30">
        <v>214</v>
      </c>
      <c r="AO249" s="30">
        <v>433</v>
      </c>
      <c r="AP249" s="30">
        <v>2</v>
      </c>
      <c r="AQ249" s="30">
        <v>13</v>
      </c>
      <c r="AR249" s="30">
        <v>523</v>
      </c>
      <c r="AS249" s="30">
        <v>909</v>
      </c>
      <c r="AT249" s="30"/>
      <c r="AU249" s="30">
        <v>100</v>
      </c>
      <c r="AV249" s="30">
        <v>0</v>
      </c>
      <c r="AW249" s="30">
        <v>0</v>
      </c>
      <c r="AX249" s="30">
        <v>0</v>
      </c>
      <c r="AY249" s="30">
        <v>0</v>
      </c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">
        <v>234756</v>
      </c>
      <c r="BQ249" s="30">
        <v>18556</v>
      </c>
      <c r="BR249" s="30">
        <v>8325</v>
      </c>
      <c r="BS249" s="30">
        <v>4</v>
      </c>
      <c r="BT249" s="30">
        <v>66</v>
      </c>
      <c r="BU249" s="30">
        <v>2370</v>
      </c>
      <c r="BV249" s="30">
        <v>1044</v>
      </c>
      <c r="BW249" s="30">
        <v>1030</v>
      </c>
      <c r="BX249" s="30">
        <v>1046</v>
      </c>
      <c r="BY249" s="30">
        <v>0</v>
      </c>
      <c r="BZ249" s="30">
        <v>3</v>
      </c>
      <c r="CA249" s="30">
        <v>0</v>
      </c>
      <c r="CB249" s="30">
        <v>0</v>
      </c>
      <c r="CC249" s="30"/>
      <c r="CD249" s="30"/>
      <c r="CE249" s="30">
        <v>0</v>
      </c>
      <c r="CF249" s="30">
        <v>0</v>
      </c>
      <c r="CG249" s="30">
        <v>0</v>
      </c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2">
        <v>32444</v>
      </c>
      <c r="CS249" s="4">
        <v>267200</v>
      </c>
      <c r="CT249" s="30">
        <v>11581</v>
      </c>
      <c r="CU249" s="30">
        <v>5293</v>
      </c>
      <c r="CV249" s="30">
        <v>60</v>
      </c>
      <c r="CW249" s="30">
        <v>0</v>
      </c>
      <c r="CX249" s="30">
        <v>5</v>
      </c>
      <c r="CY249" s="30">
        <v>2</v>
      </c>
      <c r="CZ249" s="30">
        <v>2</v>
      </c>
      <c r="DA249" s="30"/>
      <c r="DB249" s="30"/>
      <c r="DC249" s="30"/>
      <c r="DD249" s="30"/>
      <c r="DE249" s="30">
        <v>817</v>
      </c>
      <c r="DF249" s="30">
        <v>2928</v>
      </c>
      <c r="DG249" s="30">
        <v>1190</v>
      </c>
      <c r="DH249" s="30">
        <v>985</v>
      </c>
      <c r="DI249" s="30">
        <v>621</v>
      </c>
      <c r="DJ249" s="30">
        <v>6</v>
      </c>
      <c r="DK249" s="30"/>
      <c r="DL249" s="30"/>
      <c r="DM249" s="30"/>
      <c r="DN249" s="30"/>
      <c r="DO249" s="30">
        <v>67</v>
      </c>
      <c r="DP249" s="30">
        <v>73</v>
      </c>
      <c r="DQ249" s="30"/>
      <c r="DR249" s="30">
        <v>69</v>
      </c>
      <c r="DS249" s="30">
        <v>14</v>
      </c>
      <c r="DT249" s="30">
        <v>1</v>
      </c>
      <c r="DU249" s="30">
        <v>3</v>
      </c>
      <c r="DV249" s="30">
        <v>11</v>
      </c>
      <c r="DW249" s="30">
        <v>15</v>
      </c>
      <c r="DX249" s="30"/>
      <c r="DY249" s="30">
        <v>12</v>
      </c>
      <c r="DZ249" s="30">
        <v>4</v>
      </c>
      <c r="EA249" s="30"/>
      <c r="EB249" s="30">
        <v>8</v>
      </c>
      <c r="EC249" s="30">
        <v>12</v>
      </c>
      <c r="ED249" s="30">
        <v>3</v>
      </c>
      <c r="EE249" s="30">
        <v>3</v>
      </c>
      <c r="EF249" s="30">
        <v>45</v>
      </c>
      <c r="EG249" s="30"/>
      <c r="EH249" s="30">
        <v>4</v>
      </c>
      <c r="EI249" s="30"/>
      <c r="EJ249" s="30">
        <v>3</v>
      </c>
      <c r="EK249" s="30">
        <v>9</v>
      </c>
      <c r="EL249" s="30">
        <v>18</v>
      </c>
      <c r="EM249" s="30">
        <v>28</v>
      </c>
      <c r="EN249" s="30">
        <v>0</v>
      </c>
      <c r="EO249" s="30">
        <v>0</v>
      </c>
      <c r="EP249" s="30">
        <v>0</v>
      </c>
      <c r="EQ249" s="30">
        <v>0</v>
      </c>
      <c r="ER249" s="30">
        <v>0</v>
      </c>
      <c r="ES249" s="30">
        <v>13</v>
      </c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2">
        <v>23905</v>
      </c>
      <c r="FI249" s="30">
        <v>2073</v>
      </c>
      <c r="FJ249" s="30">
        <v>629</v>
      </c>
      <c r="FK249" s="30">
        <v>1</v>
      </c>
      <c r="FL249" s="30">
        <v>17</v>
      </c>
      <c r="FM249" s="30">
        <v>113</v>
      </c>
      <c r="FN249" s="30">
        <v>179</v>
      </c>
      <c r="FO249" s="30">
        <v>40</v>
      </c>
      <c r="FP249" s="30">
        <v>115</v>
      </c>
      <c r="FQ249" s="30">
        <v>0</v>
      </c>
      <c r="FR249" s="30">
        <v>1</v>
      </c>
      <c r="FS249" s="30">
        <v>0</v>
      </c>
      <c r="FT249" s="30"/>
      <c r="FU249" s="30"/>
      <c r="FV249" s="30"/>
      <c r="FW249" s="30">
        <v>0</v>
      </c>
      <c r="FX249" s="30">
        <v>0</v>
      </c>
      <c r="FY249" s="30">
        <v>0</v>
      </c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2">
        <v>3168</v>
      </c>
      <c r="GK249" s="4">
        <v>27073</v>
      </c>
      <c r="GL249" s="105">
        <v>15923842</v>
      </c>
      <c r="GM249" s="30">
        <v>8484516</v>
      </c>
      <c r="GN249" s="30">
        <v>3634</v>
      </c>
      <c r="GO249" s="30">
        <v>0</v>
      </c>
      <c r="GP249" s="30">
        <v>57770</v>
      </c>
      <c r="GQ249" s="30">
        <v>50140</v>
      </c>
      <c r="GR249" s="30">
        <v>356000</v>
      </c>
      <c r="GS249" s="30"/>
      <c r="GT249" s="30"/>
      <c r="GU249" s="30"/>
      <c r="GV249" s="30"/>
      <c r="GW249" s="30">
        <v>2205937</v>
      </c>
      <c r="GX249" s="30">
        <v>11392306</v>
      </c>
      <c r="GY249" s="30">
        <v>2323113</v>
      </c>
      <c r="GZ249" s="30">
        <v>2999801</v>
      </c>
      <c r="HA249" s="30">
        <v>838693</v>
      </c>
      <c r="HB249" s="30">
        <v>15225</v>
      </c>
      <c r="HC249" s="30"/>
      <c r="HD249" s="30"/>
      <c r="HE249" s="30"/>
      <c r="HF249" s="30"/>
      <c r="HG249" s="30">
        <v>33100</v>
      </c>
      <c r="HH249" s="30">
        <v>34097</v>
      </c>
      <c r="HI249" s="30"/>
      <c r="HJ249" s="30">
        <v>71040</v>
      </c>
      <c r="HK249" s="30">
        <v>6894</v>
      </c>
      <c r="HL249" s="30">
        <v>1710</v>
      </c>
      <c r="HM249" s="30">
        <v>202530</v>
      </c>
      <c r="HN249" s="30">
        <v>950</v>
      </c>
      <c r="HO249" s="30">
        <v>2986</v>
      </c>
      <c r="HP249" s="30">
        <v>64556</v>
      </c>
      <c r="HQ249" s="30">
        <v>119257</v>
      </c>
      <c r="HR249" s="30"/>
      <c r="HS249" s="30"/>
      <c r="HT249" s="30">
        <v>11992</v>
      </c>
      <c r="HU249" s="30">
        <v>8915</v>
      </c>
      <c r="HV249" s="30">
        <v>5006</v>
      </c>
      <c r="HW249" s="30">
        <v>174</v>
      </c>
      <c r="HX249" s="30">
        <v>650365</v>
      </c>
      <c r="HY249" s="30"/>
      <c r="HZ249" s="30">
        <v>1803</v>
      </c>
      <c r="IA249" s="30">
        <v>1320</v>
      </c>
      <c r="IB249" s="30"/>
      <c r="IC249" s="30">
        <v>2847</v>
      </c>
      <c r="ID249" s="30">
        <v>30416</v>
      </c>
      <c r="IE249" s="30">
        <v>31575</v>
      </c>
      <c r="IF249" s="30">
        <v>0</v>
      </c>
      <c r="IG249" s="30">
        <v>0</v>
      </c>
      <c r="IH249" s="30">
        <v>0</v>
      </c>
      <c r="II249" s="30">
        <v>0</v>
      </c>
      <c r="IJ249" s="30">
        <v>0</v>
      </c>
      <c r="IK249" s="30">
        <v>15516</v>
      </c>
      <c r="IL249" s="30"/>
      <c r="IM249" s="30"/>
      <c r="IN249" s="30"/>
      <c r="IO249" s="30"/>
      <c r="IP249" s="30"/>
      <c r="IQ249" s="30"/>
      <c r="IR249" s="30"/>
      <c r="IS249" s="30"/>
      <c r="IT249" s="30"/>
      <c r="IU249" s="30"/>
      <c r="IV249" s="30"/>
      <c r="IW249" s="30"/>
      <c r="IX249" s="30"/>
      <c r="IY249" s="30"/>
      <c r="IZ249" s="2">
        <v>45948026</v>
      </c>
      <c r="JA249" s="30">
        <v>179310</v>
      </c>
      <c r="JB249" s="30">
        <v>72281</v>
      </c>
      <c r="JC249" s="30">
        <v>17</v>
      </c>
      <c r="JD249" s="30"/>
      <c r="JE249" s="30">
        <v>282</v>
      </c>
      <c r="JF249" s="30">
        <v>8769</v>
      </c>
      <c r="JG249" s="30">
        <v>10733</v>
      </c>
      <c r="JH249" s="30">
        <v>2344</v>
      </c>
      <c r="JI249" s="30">
        <v>10367</v>
      </c>
      <c r="JJ249" s="30"/>
      <c r="JK249" s="30"/>
      <c r="JL249" s="30">
        <v>0</v>
      </c>
      <c r="JM249" s="30">
        <v>0</v>
      </c>
      <c r="JN249" s="30">
        <v>67</v>
      </c>
      <c r="JO249" s="30">
        <v>0</v>
      </c>
      <c r="JP249" s="30">
        <v>0</v>
      </c>
      <c r="JQ249" s="30">
        <v>0</v>
      </c>
      <c r="JR249" s="30">
        <v>0</v>
      </c>
      <c r="JS249" s="30">
        <v>0</v>
      </c>
      <c r="JT249" s="30">
        <v>0</v>
      </c>
      <c r="JU249" s="30">
        <v>0</v>
      </c>
      <c r="JV249" s="30"/>
      <c r="JW249" s="30"/>
      <c r="JX249" s="30"/>
      <c r="JY249" s="30"/>
      <c r="JZ249" s="30"/>
      <c r="KA249" s="30"/>
      <c r="KB249" s="30"/>
      <c r="KC249" s="30"/>
      <c r="KD249" s="30"/>
      <c r="KE249" s="30"/>
      <c r="KF249" s="2">
        <v>284170</v>
      </c>
      <c r="KG249" s="4">
        <v>46232196</v>
      </c>
      <c r="KH249" s="30">
        <v>20730</v>
      </c>
      <c r="KI249" s="30">
        <v>14928</v>
      </c>
      <c r="KJ249" s="30">
        <v>8</v>
      </c>
      <c r="KK249" s="30">
        <v>0</v>
      </c>
      <c r="KL249" s="30">
        <v>200</v>
      </c>
      <c r="KM249" s="30">
        <v>200</v>
      </c>
      <c r="KN249" s="30">
        <v>2000</v>
      </c>
      <c r="KO249" s="30"/>
      <c r="KP249" s="30"/>
      <c r="KQ249" s="30"/>
      <c r="KR249" s="30"/>
      <c r="KS249" s="30">
        <v>2833</v>
      </c>
      <c r="KT249" s="12">
        <v>22009</v>
      </c>
      <c r="KU249" s="30">
        <v>2790</v>
      </c>
      <c r="KV249" s="30">
        <v>4097</v>
      </c>
      <c r="KW249" s="30">
        <v>2965</v>
      </c>
      <c r="KX249" s="30">
        <v>62</v>
      </c>
      <c r="KY249" s="30"/>
      <c r="KZ249" s="30"/>
      <c r="LA249" s="30"/>
      <c r="LB249" s="30"/>
      <c r="LC249" s="30">
        <v>447</v>
      </c>
      <c r="LD249" s="30">
        <v>992</v>
      </c>
      <c r="LE249" s="30"/>
      <c r="LF249" s="30">
        <v>412</v>
      </c>
      <c r="LG249" s="30">
        <v>82</v>
      </c>
      <c r="LH249" s="30">
        <v>10</v>
      </c>
      <c r="LI249" s="30">
        <v>133</v>
      </c>
      <c r="LJ249" s="30">
        <v>28</v>
      </c>
      <c r="LK249" s="30">
        <v>13</v>
      </c>
      <c r="LL249" s="30"/>
      <c r="LM249" s="30">
        <v>60</v>
      </c>
      <c r="LN249" s="30">
        <v>20</v>
      </c>
      <c r="LO249" s="30">
        <v>25</v>
      </c>
      <c r="LP249" s="30">
        <v>4</v>
      </c>
      <c r="LQ249" s="30">
        <v>2061</v>
      </c>
      <c r="LR249" s="30"/>
      <c r="LS249" s="30">
        <v>33</v>
      </c>
      <c r="LT249" s="30">
        <v>0</v>
      </c>
      <c r="LU249" s="30">
        <v>45</v>
      </c>
      <c r="LV249" s="30">
        <v>11</v>
      </c>
      <c r="LW249" s="30"/>
      <c r="LX249" s="30">
        <v>34</v>
      </c>
      <c r="LY249" s="30">
        <v>55</v>
      </c>
      <c r="LZ249" s="30">
        <v>2408</v>
      </c>
      <c r="MA249" s="30">
        <v>36</v>
      </c>
      <c r="MB249" s="30"/>
      <c r="MC249" s="30">
        <v>47</v>
      </c>
      <c r="MD249" s="30">
        <v>0</v>
      </c>
      <c r="ME249" s="30">
        <v>0</v>
      </c>
      <c r="MF249" s="30">
        <v>0</v>
      </c>
      <c r="MG249" s="30">
        <v>0</v>
      </c>
      <c r="MH249" s="30"/>
      <c r="MI249" s="30"/>
      <c r="MJ249" s="30"/>
      <c r="MK249" s="30"/>
      <c r="ML249" s="30"/>
      <c r="MM249" s="30"/>
      <c r="MN249" s="30"/>
      <c r="MO249" s="30"/>
      <c r="MP249" s="30"/>
      <c r="MQ249" s="30"/>
      <c r="MR249" s="30"/>
      <c r="MS249" s="30"/>
      <c r="MT249" s="30"/>
      <c r="MU249" s="30"/>
      <c r="MV249" s="2">
        <v>79778</v>
      </c>
      <c r="MW249" s="30">
        <v>20165</v>
      </c>
      <c r="MX249" s="30">
        <v>12863</v>
      </c>
      <c r="MY249" s="30">
        <v>4</v>
      </c>
      <c r="MZ249" s="30">
        <v>0</v>
      </c>
      <c r="NA249" s="30">
        <v>1304</v>
      </c>
      <c r="NB249" s="30">
        <v>1810</v>
      </c>
      <c r="NC249" s="30">
        <v>0</v>
      </c>
      <c r="ND249" s="30">
        <v>2112</v>
      </c>
      <c r="NE249" s="30">
        <v>0</v>
      </c>
      <c r="NF249" s="30">
        <v>3</v>
      </c>
      <c r="NG249" s="30"/>
      <c r="NH249" s="30"/>
      <c r="NI249" s="30"/>
      <c r="NJ249" s="30"/>
      <c r="NK249" s="30">
        <v>25</v>
      </c>
      <c r="NL249" s="30">
        <v>0</v>
      </c>
      <c r="NM249" s="30">
        <v>7</v>
      </c>
      <c r="NN249" s="30"/>
      <c r="NO249" s="30"/>
      <c r="NP249" s="30"/>
      <c r="NQ249" s="30"/>
      <c r="NR249" s="30"/>
      <c r="NS249" s="30"/>
      <c r="NT249" s="30"/>
      <c r="NU249" s="30"/>
      <c r="NV249" s="30"/>
      <c r="NW249" s="30"/>
      <c r="NX249" s="2">
        <v>38293</v>
      </c>
      <c r="NY249" s="4">
        <v>118071</v>
      </c>
    </row>
    <row r="250" spans="1:389" x14ac:dyDescent="0.25">
      <c r="A250" s="76">
        <v>41609</v>
      </c>
      <c r="B250" s="30">
        <v>49152</v>
      </c>
      <c r="C250" s="30">
        <v>30414</v>
      </c>
      <c r="D250" s="30">
        <v>16</v>
      </c>
      <c r="E250" s="30">
        <v>0</v>
      </c>
      <c r="F250" s="30">
        <v>200</v>
      </c>
      <c r="G250" s="30">
        <v>200</v>
      </c>
      <c r="H250" s="30">
        <v>2000</v>
      </c>
      <c r="I250" s="30"/>
      <c r="J250" s="30"/>
      <c r="K250" s="30">
        <v>4609</v>
      </c>
      <c r="L250" s="30">
        <v>57623</v>
      </c>
      <c r="M250" s="30">
        <v>4118</v>
      </c>
      <c r="N250" s="30">
        <v>12142</v>
      </c>
      <c r="O250" s="30">
        <v>3977</v>
      </c>
      <c r="P250" s="30">
        <v>23</v>
      </c>
      <c r="Q250" s="30"/>
      <c r="R250" s="30"/>
      <c r="S250" s="30">
        <v>10</v>
      </c>
      <c r="T250" s="30">
        <v>359</v>
      </c>
      <c r="U250" s="30">
        <v>716</v>
      </c>
      <c r="V250" s="30"/>
      <c r="W250" s="30">
        <v>187</v>
      </c>
      <c r="X250" s="30">
        <v>113</v>
      </c>
      <c r="Y250" s="30">
        <v>39</v>
      </c>
      <c r="Z250" s="30"/>
      <c r="AA250" s="30">
        <v>1</v>
      </c>
      <c r="AB250" s="30">
        <v>60</v>
      </c>
      <c r="AC250" s="30">
        <v>21</v>
      </c>
      <c r="AD250" s="30">
        <v>45</v>
      </c>
      <c r="AE250" s="30">
        <v>4</v>
      </c>
      <c r="AF250" s="30">
        <v>17750</v>
      </c>
      <c r="AG250" s="30"/>
      <c r="AH250" s="30">
        <v>138</v>
      </c>
      <c r="AI250" s="30">
        <v>0</v>
      </c>
      <c r="AJ250" s="30">
        <v>17</v>
      </c>
      <c r="AK250" s="30"/>
      <c r="AL250" s="30">
        <v>46</v>
      </c>
      <c r="AM250" s="30">
        <v>68</v>
      </c>
      <c r="AN250" s="30">
        <v>130</v>
      </c>
      <c r="AO250" s="30">
        <v>35</v>
      </c>
      <c r="AP250" s="30">
        <v>28</v>
      </c>
      <c r="AQ250" s="30">
        <v>13</v>
      </c>
      <c r="AR250" s="30">
        <v>1437</v>
      </c>
      <c r="AS250" s="30">
        <v>58</v>
      </c>
      <c r="AT250" s="30"/>
      <c r="AU250" s="30">
        <v>20</v>
      </c>
      <c r="AV250" s="30">
        <v>0</v>
      </c>
      <c r="AW250" s="30">
        <v>0</v>
      </c>
      <c r="AX250" s="30">
        <v>0</v>
      </c>
      <c r="AY250" s="30">
        <v>0</v>
      </c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">
        <v>185769</v>
      </c>
      <c r="BQ250" s="30">
        <v>12718</v>
      </c>
      <c r="BR250" s="30">
        <v>4802</v>
      </c>
      <c r="BS250" s="30">
        <v>78</v>
      </c>
      <c r="BT250" s="30"/>
      <c r="BU250" s="30">
        <v>12578</v>
      </c>
      <c r="BV250" s="30">
        <v>432</v>
      </c>
      <c r="BW250" s="30">
        <v>0</v>
      </c>
      <c r="BX250" s="30">
        <v>588</v>
      </c>
      <c r="BY250" s="30">
        <v>0</v>
      </c>
      <c r="BZ250" s="30">
        <v>0</v>
      </c>
      <c r="CA250" s="30">
        <v>0</v>
      </c>
      <c r="CB250" s="30">
        <v>0</v>
      </c>
      <c r="CC250" s="30"/>
      <c r="CD250" s="30"/>
      <c r="CE250" s="30">
        <v>0</v>
      </c>
      <c r="CF250" s="30">
        <v>0</v>
      </c>
      <c r="CG250" s="30">
        <v>0</v>
      </c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2">
        <v>31196</v>
      </c>
      <c r="CS250" s="4">
        <v>216965</v>
      </c>
      <c r="CT250" s="30">
        <v>8039</v>
      </c>
      <c r="CU250" s="30">
        <v>4223</v>
      </c>
      <c r="CV250" s="30">
        <v>8</v>
      </c>
      <c r="CW250" s="30">
        <v>0</v>
      </c>
      <c r="CX250" s="30">
        <v>2</v>
      </c>
      <c r="CY250" s="30">
        <v>2</v>
      </c>
      <c r="CZ250" s="30">
        <v>2</v>
      </c>
      <c r="DA250" s="30"/>
      <c r="DB250" s="30"/>
      <c r="DC250" s="30"/>
      <c r="DD250" s="30"/>
      <c r="DE250" s="30">
        <v>436</v>
      </c>
      <c r="DF250" s="30">
        <v>2547</v>
      </c>
      <c r="DG250" s="30">
        <v>553</v>
      </c>
      <c r="DH250" s="30">
        <v>388</v>
      </c>
      <c r="DI250" s="30">
        <v>706</v>
      </c>
      <c r="DJ250" s="30">
        <v>4</v>
      </c>
      <c r="DK250" s="30"/>
      <c r="DL250" s="30"/>
      <c r="DM250" s="30">
        <v>10</v>
      </c>
      <c r="DN250" s="30"/>
      <c r="DO250" s="30">
        <v>70</v>
      </c>
      <c r="DP250" s="30">
        <v>55</v>
      </c>
      <c r="DQ250" s="30"/>
      <c r="DR250" s="30">
        <v>26</v>
      </c>
      <c r="DS250" s="30">
        <v>13</v>
      </c>
      <c r="DT250" s="30">
        <v>1</v>
      </c>
      <c r="DU250" s="30">
        <v>1</v>
      </c>
      <c r="DV250" s="30">
        <v>61</v>
      </c>
      <c r="DW250" s="30">
        <v>6</v>
      </c>
      <c r="DX250" s="30"/>
      <c r="DY250" s="30">
        <v>24</v>
      </c>
      <c r="DZ250" s="30">
        <v>9</v>
      </c>
      <c r="EA250" s="30">
        <v>1</v>
      </c>
      <c r="EB250" s="30">
        <v>1</v>
      </c>
      <c r="EC250" s="30">
        <v>5</v>
      </c>
      <c r="ED250" s="30">
        <v>2</v>
      </c>
      <c r="EE250" s="30">
        <v>2</v>
      </c>
      <c r="EF250" s="30">
        <v>22</v>
      </c>
      <c r="EG250" s="30"/>
      <c r="EH250" s="30">
        <v>4</v>
      </c>
      <c r="EI250" s="30"/>
      <c r="EJ250" s="30">
        <v>2</v>
      </c>
      <c r="EK250" s="30">
        <v>6</v>
      </c>
      <c r="EL250" s="30">
        <v>13</v>
      </c>
      <c r="EM250" s="30">
        <v>14</v>
      </c>
      <c r="EN250" s="30">
        <v>0</v>
      </c>
      <c r="EO250" s="30">
        <v>0</v>
      </c>
      <c r="EP250" s="30">
        <v>0</v>
      </c>
      <c r="EQ250" s="30">
        <v>0</v>
      </c>
      <c r="ER250" s="30">
        <v>0</v>
      </c>
      <c r="ES250" s="30">
        <v>1</v>
      </c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2">
        <v>17259</v>
      </c>
      <c r="FI250" s="30">
        <v>1294</v>
      </c>
      <c r="FJ250" s="30">
        <v>527</v>
      </c>
      <c r="FK250" s="30">
        <v>4</v>
      </c>
      <c r="FL250" s="30">
        <v>0</v>
      </c>
      <c r="FM250" s="30">
        <v>99</v>
      </c>
      <c r="FN250" s="30">
        <v>100</v>
      </c>
      <c r="FO250" s="30">
        <v>0</v>
      </c>
      <c r="FP250" s="30">
        <v>74</v>
      </c>
      <c r="FQ250" s="30">
        <v>0</v>
      </c>
      <c r="FR250" s="30">
        <v>0</v>
      </c>
      <c r="FS250" s="30">
        <v>0</v>
      </c>
      <c r="FT250" s="30"/>
      <c r="FU250" s="30"/>
      <c r="FV250" s="30"/>
      <c r="FW250" s="30">
        <v>0</v>
      </c>
      <c r="FX250" s="30">
        <v>0</v>
      </c>
      <c r="FY250" s="30">
        <v>0</v>
      </c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2">
        <v>2098</v>
      </c>
      <c r="GK250" s="4">
        <v>19357</v>
      </c>
      <c r="GL250" s="105">
        <v>12536415</v>
      </c>
      <c r="GM250" s="30">
        <v>7672327</v>
      </c>
      <c r="GN250" s="30">
        <v>421</v>
      </c>
      <c r="GO250" s="30">
        <v>0</v>
      </c>
      <c r="GP250" s="30">
        <v>53360</v>
      </c>
      <c r="GQ250" s="30">
        <v>52400</v>
      </c>
      <c r="GR250" s="30">
        <v>350800</v>
      </c>
      <c r="GS250" s="30"/>
      <c r="GT250" s="30"/>
      <c r="GU250" s="30"/>
      <c r="GV250" s="30"/>
      <c r="GW250" s="30">
        <v>822999</v>
      </c>
      <c r="GX250" s="30">
        <v>10483293</v>
      </c>
      <c r="GY250" s="30">
        <v>1155486</v>
      </c>
      <c r="GZ250" s="30">
        <v>2013121</v>
      </c>
      <c r="HA250" s="30">
        <v>1161493</v>
      </c>
      <c r="HB250" s="30">
        <v>7355</v>
      </c>
      <c r="HC250" s="30"/>
      <c r="HD250" s="30"/>
      <c r="HE250" s="30">
        <v>1148</v>
      </c>
      <c r="HF250" s="30"/>
      <c r="HG250" s="30">
        <v>46204</v>
      </c>
      <c r="HH250" s="30">
        <v>103565</v>
      </c>
      <c r="HI250" s="30"/>
      <c r="HJ250" s="30">
        <v>19019</v>
      </c>
      <c r="HK250" s="30">
        <v>11722</v>
      </c>
      <c r="HL250" s="30">
        <v>3290</v>
      </c>
      <c r="HM250" s="30">
        <v>17728</v>
      </c>
      <c r="HN250" s="30">
        <v>14298</v>
      </c>
      <c r="HO250" s="30">
        <v>2953</v>
      </c>
      <c r="HP250" s="30">
        <v>182342</v>
      </c>
      <c r="HQ250" s="30">
        <v>7552</v>
      </c>
      <c r="HR250" s="30"/>
      <c r="HS250" s="30">
        <v>28</v>
      </c>
      <c r="HT250" s="30">
        <v>5111</v>
      </c>
      <c r="HU250" s="30">
        <v>2339</v>
      </c>
      <c r="HV250" s="30">
        <v>1900</v>
      </c>
      <c r="HW250" s="30">
        <v>86</v>
      </c>
      <c r="HX250" s="30">
        <v>725201</v>
      </c>
      <c r="HY250" s="30"/>
      <c r="HZ250" s="30">
        <v>864</v>
      </c>
      <c r="IA250" s="30">
        <v>1674</v>
      </c>
      <c r="IB250" s="30"/>
      <c r="IC250" s="30">
        <v>4860</v>
      </c>
      <c r="ID250" s="30">
        <v>17528</v>
      </c>
      <c r="IE250" s="30">
        <v>17006</v>
      </c>
      <c r="IF250" s="30">
        <v>0</v>
      </c>
      <c r="IG250" s="30">
        <v>0</v>
      </c>
      <c r="IH250" s="30">
        <v>0</v>
      </c>
      <c r="II250" s="30">
        <v>0</v>
      </c>
      <c r="IJ250" s="30">
        <v>0</v>
      </c>
      <c r="IK250" s="30">
        <v>3150</v>
      </c>
      <c r="IL250" s="30"/>
      <c r="IM250" s="30"/>
      <c r="IN250" s="30"/>
      <c r="IO250" s="30"/>
      <c r="IP250" s="30"/>
      <c r="IQ250" s="30"/>
      <c r="IR250" s="30"/>
      <c r="IS250" s="30"/>
      <c r="IT250" s="30"/>
      <c r="IU250" s="30"/>
      <c r="IV250" s="30"/>
      <c r="IW250" s="30"/>
      <c r="IX250" s="30"/>
      <c r="IY250" s="30"/>
      <c r="IZ250" s="2">
        <v>37499038</v>
      </c>
      <c r="JA250" s="30">
        <v>128410</v>
      </c>
      <c r="JB250" s="30">
        <v>45834</v>
      </c>
      <c r="JC250" s="30">
        <v>1009</v>
      </c>
      <c r="JD250" s="30"/>
      <c r="JE250" s="30">
        <v>0</v>
      </c>
      <c r="JF250" s="30">
        <v>33754</v>
      </c>
      <c r="JG250" s="30">
        <v>4712</v>
      </c>
      <c r="JH250" s="30">
        <v>0</v>
      </c>
      <c r="JI250" s="30">
        <v>6247</v>
      </c>
      <c r="JJ250" s="30"/>
      <c r="JK250" s="30"/>
      <c r="JL250" s="30">
        <v>0</v>
      </c>
      <c r="JM250" s="30">
        <v>0</v>
      </c>
      <c r="JN250" s="30">
        <v>0</v>
      </c>
      <c r="JO250" s="30">
        <v>0</v>
      </c>
      <c r="JP250" s="30">
        <v>0</v>
      </c>
      <c r="JQ250" s="30">
        <v>0</v>
      </c>
      <c r="JR250" s="30">
        <v>0</v>
      </c>
      <c r="JS250" s="30">
        <v>0</v>
      </c>
      <c r="JT250" s="30">
        <v>0</v>
      </c>
      <c r="JU250" s="30">
        <v>0</v>
      </c>
      <c r="JV250" s="30"/>
      <c r="JW250" s="30"/>
      <c r="JX250" s="30"/>
      <c r="JY250" s="30"/>
      <c r="JZ250" s="30"/>
      <c r="KA250" s="30"/>
      <c r="KB250" s="30"/>
      <c r="KC250" s="30"/>
      <c r="KD250" s="30"/>
      <c r="KE250" s="30"/>
      <c r="KF250" s="2">
        <v>219966</v>
      </c>
      <c r="KG250" s="4">
        <v>37719004</v>
      </c>
      <c r="KH250" s="30">
        <v>19831</v>
      </c>
      <c r="KI250" s="30">
        <v>12773</v>
      </c>
      <c r="KJ250" s="30">
        <v>2</v>
      </c>
      <c r="KK250" s="30">
        <v>0</v>
      </c>
      <c r="KL250" s="30">
        <v>0</v>
      </c>
      <c r="KM250" s="30">
        <v>0</v>
      </c>
      <c r="KN250" s="30">
        <v>0</v>
      </c>
      <c r="KO250" s="30"/>
      <c r="KP250" s="30"/>
      <c r="KQ250" s="30"/>
      <c r="KR250" s="30"/>
      <c r="KS250" s="30">
        <v>2121</v>
      </c>
      <c r="KT250" s="12">
        <v>21563</v>
      </c>
      <c r="KU250" s="30">
        <v>2776</v>
      </c>
      <c r="KV250" s="30">
        <v>1947</v>
      </c>
      <c r="KW250" s="30">
        <v>3614</v>
      </c>
      <c r="KX250" s="30">
        <v>57</v>
      </c>
      <c r="KY250" s="30"/>
      <c r="KZ250" s="30"/>
      <c r="LA250" s="30">
        <v>10</v>
      </c>
      <c r="LB250" s="30"/>
      <c r="LC250" s="30">
        <v>164</v>
      </c>
      <c r="LD250" s="30">
        <v>253</v>
      </c>
      <c r="LE250" s="30"/>
      <c r="LF250" s="30">
        <v>17</v>
      </c>
      <c r="LG250" s="30">
        <v>42</v>
      </c>
      <c r="LH250" s="30">
        <v>34</v>
      </c>
      <c r="LI250" s="30">
        <v>130</v>
      </c>
      <c r="LJ250" s="30">
        <v>0</v>
      </c>
      <c r="LK250" s="30">
        <v>0</v>
      </c>
      <c r="LL250" s="30">
        <v>1</v>
      </c>
      <c r="LM250" s="30">
        <v>0</v>
      </c>
      <c r="LN250" s="30">
        <v>35</v>
      </c>
      <c r="LO250" s="30">
        <v>30</v>
      </c>
      <c r="LP250" s="30">
        <v>0</v>
      </c>
      <c r="LQ250" s="30">
        <v>1</v>
      </c>
      <c r="LR250" s="30"/>
      <c r="LS250" s="30">
        <v>37</v>
      </c>
      <c r="LT250" s="30">
        <v>0</v>
      </c>
      <c r="LU250" s="30">
        <v>1</v>
      </c>
      <c r="LV250" s="30">
        <v>8</v>
      </c>
      <c r="LW250" s="30"/>
      <c r="LX250" s="30">
        <v>5</v>
      </c>
      <c r="LY250" s="30">
        <v>11</v>
      </c>
      <c r="LZ250" s="30">
        <v>1075</v>
      </c>
      <c r="MA250" s="30">
        <v>0</v>
      </c>
      <c r="MB250" s="30"/>
      <c r="MC250" s="30">
        <v>0</v>
      </c>
      <c r="MD250" s="30">
        <v>0</v>
      </c>
      <c r="ME250" s="30">
        <v>0</v>
      </c>
      <c r="MF250" s="30">
        <v>0</v>
      </c>
      <c r="MG250" s="30">
        <v>0</v>
      </c>
      <c r="MH250" s="30"/>
      <c r="MI250" s="30"/>
      <c r="MJ250" s="30"/>
      <c r="MK250" s="30"/>
      <c r="ML250" s="30"/>
      <c r="MM250" s="30"/>
      <c r="MN250" s="30"/>
      <c r="MO250" s="30"/>
      <c r="MP250" s="30"/>
      <c r="MQ250" s="30"/>
      <c r="MR250" s="30"/>
      <c r="MS250" s="30"/>
      <c r="MT250" s="30"/>
      <c r="MU250" s="30"/>
      <c r="MV250" s="2">
        <v>66538</v>
      </c>
      <c r="MW250" s="30">
        <v>24818</v>
      </c>
      <c r="MX250" s="30">
        <v>14469</v>
      </c>
      <c r="MY250" s="30">
        <v>44</v>
      </c>
      <c r="MZ250" s="30"/>
      <c r="NA250" s="30">
        <v>8217</v>
      </c>
      <c r="NB250" s="30">
        <v>2099</v>
      </c>
      <c r="NC250" s="30">
        <v>0</v>
      </c>
      <c r="ND250" s="30">
        <v>2419</v>
      </c>
      <c r="NE250" s="30">
        <v>0</v>
      </c>
      <c r="NF250" s="30">
        <v>3</v>
      </c>
      <c r="NG250" s="30"/>
      <c r="NH250" s="30"/>
      <c r="NI250" s="30"/>
      <c r="NJ250" s="30"/>
      <c r="NK250" s="30">
        <v>0</v>
      </c>
      <c r="NL250" s="30">
        <v>0</v>
      </c>
      <c r="NM250" s="30">
        <v>0</v>
      </c>
      <c r="NN250" s="30"/>
      <c r="NO250" s="30"/>
      <c r="NP250" s="30"/>
      <c r="NQ250" s="30"/>
      <c r="NR250" s="30"/>
      <c r="NS250" s="30"/>
      <c r="NT250" s="30"/>
      <c r="NU250" s="30"/>
      <c r="NV250" s="30"/>
      <c r="NW250" s="30"/>
      <c r="NX250" s="2">
        <v>52069</v>
      </c>
      <c r="NY250" s="4">
        <v>118607</v>
      </c>
    </row>
    <row r="251" spans="1:389" x14ac:dyDescent="0.25">
      <c r="A251" s="14">
        <v>2013</v>
      </c>
      <c r="B251" s="2">
        <v>787282</v>
      </c>
      <c r="C251" s="2">
        <v>447925</v>
      </c>
      <c r="D251" s="2">
        <v>754</v>
      </c>
      <c r="E251" s="2">
        <v>2</v>
      </c>
      <c r="F251" s="2">
        <v>430</v>
      </c>
      <c r="G251" s="2">
        <v>400</v>
      </c>
      <c r="H251" s="2">
        <v>4000</v>
      </c>
      <c r="I251" s="2"/>
      <c r="J251" s="2"/>
      <c r="K251" s="2">
        <v>116247</v>
      </c>
      <c r="L251" s="2">
        <v>498644</v>
      </c>
      <c r="M251" s="2">
        <v>123504</v>
      </c>
      <c r="N251" s="2">
        <v>361721</v>
      </c>
      <c r="O251" s="2">
        <v>12489</v>
      </c>
      <c r="P251" s="2">
        <v>374</v>
      </c>
      <c r="Q251" s="2"/>
      <c r="R251" s="2"/>
      <c r="S251" s="2">
        <v>10</v>
      </c>
      <c r="T251" s="2">
        <v>11587</v>
      </c>
      <c r="U251" s="2">
        <v>11071</v>
      </c>
      <c r="V251" s="2"/>
      <c r="W251" s="2">
        <v>17514</v>
      </c>
      <c r="X251" s="2">
        <v>1154</v>
      </c>
      <c r="Y251" s="2">
        <v>4073</v>
      </c>
      <c r="Z251" s="2"/>
      <c r="AA251" s="2">
        <v>1</v>
      </c>
      <c r="AB251" s="2">
        <v>499</v>
      </c>
      <c r="AC251" s="2">
        <v>466</v>
      </c>
      <c r="AD251" s="2">
        <v>367</v>
      </c>
      <c r="AE251" s="2">
        <v>58</v>
      </c>
      <c r="AF251" s="2">
        <v>56933</v>
      </c>
      <c r="AG251" s="2"/>
      <c r="AH251" s="2">
        <v>2627</v>
      </c>
      <c r="AI251" s="2">
        <v>64</v>
      </c>
      <c r="AJ251" s="2">
        <v>197</v>
      </c>
      <c r="AK251" s="2"/>
      <c r="AL251" s="2">
        <v>402</v>
      </c>
      <c r="AM251" s="2">
        <v>174</v>
      </c>
      <c r="AN251" s="2">
        <v>2334</v>
      </c>
      <c r="AO251" s="2">
        <v>6515</v>
      </c>
      <c r="AP251" s="2">
        <v>1160</v>
      </c>
      <c r="AQ251" s="2">
        <v>494</v>
      </c>
      <c r="AR251" s="2">
        <v>7711</v>
      </c>
      <c r="AS251" s="2">
        <v>2147</v>
      </c>
      <c r="AT251" s="2"/>
      <c r="AU251" s="2">
        <v>297</v>
      </c>
      <c r="AV251" s="2">
        <v>0</v>
      </c>
      <c r="AW251" s="2">
        <v>0</v>
      </c>
      <c r="AX251" s="2">
        <v>0</v>
      </c>
      <c r="AY251" s="2">
        <v>0</v>
      </c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>
        <v>2481627</v>
      </c>
      <c r="BQ251" s="2">
        <v>179225</v>
      </c>
      <c r="BR251" s="2">
        <v>63286</v>
      </c>
      <c r="BS251" s="2">
        <v>82</v>
      </c>
      <c r="BT251" s="2">
        <v>2754</v>
      </c>
      <c r="BU251" s="2">
        <v>28312</v>
      </c>
      <c r="BV251" s="2">
        <v>4819</v>
      </c>
      <c r="BW251" s="2">
        <v>23245</v>
      </c>
      <c r="BX251" s="2">
        <v>4150</v>
      </c>
      <c r="BY251" s="2">
        <v>0</v>
      </c>
      <c r="BZ251" s="2">
        <v>6</v>
      </c>
      <c r="CA251" s="2">
        <v>0</v>
      </c>
      <c r="CB251" s="2">
        <v>0</v>
      </c>
      <c r="CC251" s="2"/>
      <c r="CD251" s="2"/>
      <c r="CE251" s="2">
        <v>534</v>
      </c>
      <c r="CF251" s="2">
        <v>136</v>
      </c>
      <c r="CG251" s="2">
        <v>11</v>
      </c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>
        <v>306560</v>
      </c>
      <c r="CS251" s="2">
        <v>2788187</v>
      </c>
      <c r="CT251" s="2">
        <v>127933</v>
      </c>
      <c r="CU251" s="2">
        <v>61842</v>
      </c>
      <c r="CV251" s="2">
        <v>358</v>
      </c>
      <c r="CW251" s="2">
        <v>2</v>
      </c>
      <c r="CX251" s="2">
        <v>7</v>
      </c>
      <c r="CY251" s="2">
        <v>4</v>
      </c>
      <c r="CZ251" s="2">
        <v>4</v>
      </c>
      <c r="DA251" s="2"/>
      <c r="DB251" s="2"/>
      <c r="DC251" s="2"/>
      <c r="DD251" s="2"/>
      <c r="DE251" s="2">
        <v>13401</v>
      </c>
      <c r="DF251" s="2">
        <v>27952</v>
      </c>
      <c r="DG251" s="2">
        <v>14618</v>
      </c>
      <c r="DH251" s="2">
        <v>19425</v>
      </c>
      <c r="DI251" s="2">
        <v>2252</v>
      </c>
      <c r="DJ251" s="2">
        <v>84</v>
      </c>
      <c r="DK251" s="2"/>
      <c r="DL251" s="2"/>
      <c r="DM251" s="2">
        <v>10</v>
      </c>
      <c r="DN251" s="2"/>
      <c r="DO251" s="2">
        <v>1178</v>
      </c>
      <c r="DP251" s="2">
        <v>1119</v>
      </c>
      <c r="DQ251" s="2"/>
      <c r="DR251" s="2">
        <v>1684</v>
      </c>
      <c r="DS251" s="2">
        <v>565</v>
      </c>
      <c r="DT251" s="2">
        <v>104</v>
      </c>
      <c r="DU251" s="2">
        <v>51</v>
      </c>
      <c r="DV251" s="2">
        <v>522</v>
      </c>
      <c r="DW251" s="2">
        <v>111</v>
      </c>
      <c r="DX251" s="2"/>
      <c r="DY251" s="2">
        <v>214</v>
      </c>
      <c r="DZ251" s="2">
        <v>122</v>
      </c>
      <c r="EA251" s="2">
        <v>1</v>
      </c>
      <c r="EB251" s="2">
        <v>46</v>
      </c>
      <c r="EC251" s="2">
        <v>95</v>
      </c>
      <c r="ED251" s="2">
        <v>32</v>
      </c>
      <c r="EE251" s="2">
        <v>22</v>
      </c>
      <c r="EF251" s="2">
        <v>127</v>
      </c>
      <c r="EG251" s="2"/>
      <c r="EH251" s="2">
        <v>45</v>
      </c>
      <c r="EI251" s="2"/>
      <c r="EJ251" s="2">
        <v>24</v>
      </c>
      <c r="EK251" s="2">
        <v>25</v>
      </c>
      <c r="EL251" s="2">
        <v>381</v>
      </c>
      <c r="EM251" s="2">
        <v>480</v>
      </c>
      <c r="EN251" s="2">
        <v>9</v>
      </c>
      <c r="EO251" s="2">
        <v>0</v>
      </c>
      <c r="EP251" s="2">
        <v>0</v>
      </c>
      <c r="EQ251" s="2">
        <v>0</v>
      </c>
      <c r="ER251" s="2">
        <v>0</v>
      </c>
      <c r="ES251" s="2">
        <v>17</v>
      </c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>
        <v>274866</v>
      </c>
      <c r="FI251" s="2">
        <v>21022</v>
      </c>
      <c r="FJ251" s="2">
        <v>5596</v>
      </c>
      <c r="FK251" s="2">
        <v>5</v>
      </c>
      <c r="FL251" s="2">
        <v>230</v>
      </c>
      <c r="FM251" s="2">
        <v>1076</v>
      </c>
      <c r="FN251" s="2">
        <v>866</v>
      </c>
      <c r="FO251" s="2">
        <v>957</v>
      </c>
      <c r="FP251" s="2">
        <v>588</v>
      </c>
      <c r="FQ251" s="2">
        <v>0</v>
      </c>
      <c r="FR251" s="2">
        <v>2</v>
      </c>
      <c r="FS251" s="2">
        <v>0</v>
      </c>
      <c r="FT251" s="2"/>
      <c r="FU251" s="2"/>
      <c r="FV251" s="2"/>
      <c r="FW251" s="2">
        <v>21</v>
      </c>
      <c r="FX251" s="2">
        <v>10</v>
      </c>
      <c r="FY251" s="2">
        <v>7</v>
      </c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>
        <v>30380</v>
      </c>
      <c r="GK251" s="2">
        <v>305246</v>
      </c>
      <c r="GL251" s="106">
        <v>178019410</v>
      </c>
      <c r="GM251" s="2">
        <v>99461190</v>
      </c>
      <c r="GN251" s="2">
        <v>17832</v>
      </c>
      <c r="GO251" s="2">
        <v>43</v>
      </c>
      <c r="GP251" s="2">
        <v>111130</v>
      </c>
      <c r="GQ251" s="2">
        <v>102540</v>
      </c>
      <c r="GR251" s="2">
        <v>706800</v>
      </c>
      <c r="GS251" s="2"/>
      <c r="GT251" s="2"/>
      <c r="GU251" s="2"/>
      <c r="GV251" s="2"/>
      <c r="GW251" s="2">
        <v>24974946</v>
      </c>
      <c r="GX251" s="2">
        <v>87076824</v>
      </c>
      <c r="GY251" s="2">
        <v>32571228</v>
      </c>
      <c r="GZ251" s="2">
        <v>46797919</v>
      </c>
      <c r="HA251" s="2">
        <v>3369707</v>
      </c>
      <c r="HB251" s="2">
        <v>110068</v>
      </c>
      <c r="HC251" s="2"/>
      <c r="HD251" s="2"/>
      <c r="HE251" s="2">
        <v>1148</v>
      </c>
      <c r="HF251" s="2"/>
      <c r="HG251" s="2">
        <v>1583958</v>
      </c>
      <c r="HH251" s="2">
        <v>1613316</v>
      </c>
      <c r="HI251" s="2"/>
      <c r="HJ251" s="2">
        <v>1713698</v>
      </c>
      <c r="HK251" s="2">
        <v>135151</v>
      </c>
      <c r="HL251" s="2">
        <v>331892</v>
      </c>
      <c r="HM251" s="2">
        <v>3106404</v>
      </c>
      <c r="HN251" s="2">
        <v>484357</v>
      </c>
      <c r="HO251" s="2">
        <v>124218</v>
      </c>
      <c r="HP251" s="2">
        <v>991516</v>
      </c>
      <c r="HQ251" s="2">
        <v>287628</v>
      </c>
      <c r="HR251" s="2"/>
      <c r="HS251" s="2">
        <v>28</v>
      </c>
      <c r="HT251" s="2">
        <v>41644</v>
      </c>
      <c r="HU251" s="2">
        <v>50880</v>
      </c>
      <c r="HV251" s="2">
        <v>15546</v>
      </c>
      <c r="HW251" s="2">
        <v>1514</v>
      </c>
      <c r="HX251" s="2">
        <v>2310650</v>
      </c>
      <c r="HY251" s="2"/>
      <c r="HZ251" s="2">
        <v>7783</v>
      </c>
      <c r="IA251" s="2">
        <v>23166</v>
      </c>
      <c r="IB251" s="2"/>
      <c r="IC251" s="2">
        <v>12568</v>
      </c>
      <c r="ID251" s="2">
        <v>339682</v>
      </c>
      <c r="IE251" s="2">
        <v>359131</v>
      </c>
      <c r="IF251" s="2">
        <v>2535</v>
      </c>
      <c r="IG251" s="2">
        <v>0</v>
      </c>
      <c r="IH251" s="2">
        <v>0</v>
      </c>
      <c r="II251" s="2">
        <v>0</v>
      </c>
      <c r="IJ251" s="2">
        <v>0</v>
      </c>
      <c r="IK251" s="2">
        <v>44722</v>
      </c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>
        <v>486902772</v>
      </c>
      <c r="JA251" s="2">
        <v>2189452</v>
      </c>
      <c r="JB251" s="2">
        <v>743404</v>
      </c>
      <c r="JC251" s="2">
        <v>1026</v>
      </c>
      <c r="JD251" s="2"/>
      <c r="JE251" s="2">
        <v>23357</v>
      </c>
      <c r="JF251" s="2">
        <v>97024</v>
      </c>
      <c r="JG251" s="2">
        <v>49713</v>
      </c>
      <c r="JH251" s="2">
        <v>191661</v>
      </c>
      <c r="JI251" s="2">
        <v>60235</v>
      </c>
      <c r="JJ251" s="2"/>
      <c r="JK251" s="2"/>
      <c r="JL251" s="2">
        <v>0</v>
      </c>
      <c r="JM251" s="2">
        <v>0</v>
      </c>
      <c r="JN251" s="2">
        <v>133</v>
      </c>
      <c r="JO251" s="2">
        <v>0</v>
      </c>
      <c r="JP251" s="2">
        <v>331</v>
      </c>
      <c r="JQ251" s="2">
        <v>348</v>
      </c>
      <c r="JR251" s="2">
        <v>36</v>
      </c>
      <c r="JS251" s="2">
        <v>0</v>
      </c>
      <c r="JT251" s="2">
        <v>0</v>
      </c>
      <c r="JU251" s="2">
        <v>0</v>
      </c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>
        <v>3356720</v>
      </c>
      <c r="KG251" s="2">
        <v>490259492</v>
      </c>
      <c r="KH251" s="2">
        <v>252015</v>
      </c>
      <c r="KI251" s="2">
        <v>197429</v>
      </c>
      <c r="KJ251" s="2">
        <v>258</v>
      </c>
      <c r="KK251" s="2">
        <v>0</v>
      </c>
      <c r="KL251" s="2">
        <v>200</v>
      </c>
      <c r="KM251" s="2">
        <v>200</v>
      </c>
      <c r="KN251" s="2">
        <v>2000</v>
      </c>
      <c r="KO251" s="2"/>
      <c r="KP251" s="2"/>
      <c r="KQ251" s="2"/>
      <c r="KR251" s="2"/>
      <c r="KS251" s="2">
        <v>69828</v>
      </c>
      <c r="KT251" s="2">
        <v>216535</v>
      </c>
      <c r="KU251" s="2">
        <v>47843</v>
      </c>
      <c r="KV251" s="2">
        <v>136552</v>
      </c>
      <c r="KW251" s="2">
        <v>11794</v>
      </c>
      <c r="KX251" s="2">
        <v>477</v>
      </c>
      <c r="KY251" s="2"/>
      <c r="KZ251" s="2"/>
      <c r="LA251" s="2">
        <v>10</v>
      </c>
      <c r="LB251" s="2"/>
      <c r="LC251" s="2">
        <v>5609</v>
      </c>
      <c r="LD251" s="2">
        <v>11348</v>
      </c>
      <c r="LE251" s="2"/>
      <c r="LF251" s="2">
        <v>6561</v>
      </c>
      <c r="LG251" s="2">
        <v>804</v>
      </c>
      <c r="LH251" s="2">
        <v>2305</v>
      </c>
      <c r="LI251" s="2">
        <v>6260</v>
      </c>
      <c r="LJ251" s="2">
        <v>983</v>
      </c>
      <c r="LK251" s="2">
        <v>509</v>
      </c>
      <c r="LL251" s="2">
        <v>1</v>
      </c>
      <c r="LM251" s="2">
        <v>172</v>
      </c>
      <c r="LN251" s="2">
        <v>233</v>
      </c>
      <c r="LO251" s="2">
        <v>216</v>
      </c>
      <c r="LP251" s="2">
        <v>18</v>
      </c>
      <c r="LQ251" s="2">
        <v>4840</v>
      </c>
      <c r="LR251" s="2"/>
      <c r="LS251" s="2">
        <v>1134</v>
      </c>
      <c r="LT251" s="2">
        <v>22</v>
      </c>
      <c r="LU251" s="2">
        <v>211</v>
      </c>
      <c r="LV251" s="2">
        <v>73</v>
      </c>
      <c r="LW251" s="2"/>
      <c r="LX251" s="2">
        <v>74</v>
      </c>
      <c r="LY251" s="2">
        <v>1697</v>
      </c>
      <c r="LZ251" s="2">
        <v>17392</v>
      </c>
      <c r="MA251" s="2">
        <v>184</v>
      </c>
      <c r="MB251" s="2"/>
      <c r="MC251" s="2">
        <v>176</v>
      </c>
      <c r="MD251" s="2">
        <v>0</v>
      </c>
      <c r="ME251" s="2">
        <v>0</v>
      </c>
      <c r="MF251" s="2">
        <v>0</v>
      </c>
      <c r="MG251" s="2">
        <v>0</v>
      </c>
      <c r="MH251" s="2"/>
      <c r="MI251" s="2"/>
      <c r="MJ251" s="2"/>
      <c r="MK251" s="2"/>
      <c r="ML251" s="2"/>
      <c r="MM251" s="2"/>
      <c r="MN251" s="2"/>
      <c r="MO251" s="2"/>
      <c r="MP251" s="2"/>
      <c r="MQ251" s="2"/>
      <c r="MR251" s="2"/>
      <c r="MS251" s="2"/>
      <c r="MT251" s="2"/>
      <c r="MU251" s="2"/>
      <c r="MV251" s="2">
        <v>995963</v>
      </c>
      <c r="MW251" s="2">
        <v>317503</v>
      </c>
      <c r="MX251" s="2">
        <v>140821</v>
      </c>
      <c r="MY251" s="2">
        <v>48</v>
      </c>
      <c r="MZ251" s="2">
        <v>6393</v>
      </c>
      <c r="NA251" s="2">
        <v>29026</v>
      </c>
      <c r="NB251" s="2">
        <v>9800</v>
      </c>
      <c r="NC251" s="2">
        <v>44528</v>
      </c>
      <c r="ND251" s="2">
        <v>8521</v>
      </c>
      <c r="NE251" s="2">
        <v>0</v>
      </c>
      <c r="NF251" s="2">
        <v>18</v>
      </c>
      <c r="NG251" s="2"/>
      <c r="NH251" s="2"/>
      <c r="NI251" s="2"/>
      <c r="NJ251" s="2"/>
      <c r="NK251" s="2">
        <v>1734</v>
      </c>
      <c r="NL251" s="2">
        <v>648</v>
      </c>
      <c r="NM251" s="2">
        <v>14</v>
      </c>
      <c r="NN251" s="2"/>
      <c r="NO251" s="2"/>
      <c r="NP251" s="2"/>
      <c r="NQ251" s="2"/>
      <c r="NR251" s="2"/>
      <c r="NS251" s="2"/>
      <c r="NT251" s="2"/>
      <c r="NU251" s="2"/>
      <c r="NV251" s="2"/>
      <c r="NW251" s="2"/>
      <c r="NX251" s="2">
        <v>559054</v>
      </c>
      <c r="NY251" s="2">
        <v>1555017</v>
      </c>
    </row>
    <row r="252" spans="1:389" x14ac:dyDescent="0.25">
      <c r="A252" s="76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2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2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2"/>
      <c r="GK252" s="30"/>
      <c r="GL252" s="105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  <c r="IU252" s="30"/>
      <c r="IV252" s="30"/>
      <c r="IW252" s="30"/>
      <c r="IX252" s="30"/>
      <c r="IY252" s="30"/>
      <c r="IZ252" s="2"/>
      <c r="JA252" s="30"/>
      <c r="JB252" s="30"/>
      <c r="JC252" s="30"/>
      <c r="JD252" s="30"/>
      <c r="JE252" s="30"/>
      <c r="JF252" s="30"/>
      <c r="JG252" s="30"/>
      <c r="JH252" s="30"/>
      <c r="JI252" s="30"/>
      <c r="JJ252" s="30"/>
      <c r="JK252" s="30"/>
      <c r="JL252" s="30"/>
      <c r="JM252" s="30"/>
      <c r="JN252" s="30"/>
      <c r="JO252" s="30"/>
      <c r="JP252" s="30"/>
      <c r="JQ252" s="30"/>
      <c r="JR252" s="30"/>
      <c r="JS252" s="30"/>
      <c r="JT252" s="30"/>
      <c r="JU252" s="30"/>
      <c r="JV252" s="30"/>
      <c r="JW252" s="30"/>
      <c r="JX252" s="30"/>
      <c r="JY252" s="30"/>
      <c r="JZ252" s="30"/>
      <c r="KA252" s="30"/>
      <c r="KB252" s="30"/>
      <c r="KC252" s="30"/>
      <c r="KD252" s="30"/>
      <c r="KE252" s="30"/>
      <c r="KF252" s="2"/>
      <c r="KG252" s="30"/>
      <c r="KH252" s="30"/>
      <c r="KI252" s="30"/>
      <c r="KJ252" s="30"/>
      <c r="KK252" s="30"/>
      <c r="KL252" s="30"/>
      <c r="KM252" s="30"/>
      <c r="KN252" s="30"/>
      <c r="KO252" s="30"/>
      <c r="KP252" s="30"/>
      <c r="KQ252" s="30"/>
      <c r="KR252" s="30"/>
      <c r="KS252" s="30"/>
      <c r="KT252" s="30"/>
      <c r="KU252" s="30"/>
      <c r="KV252" s="30"/>
      <c r="KW252" s="30"/>
      <c r="KX252" s="30"/>
      <c r="KY252" s="30"/>
      <c r="KZ252" s="30"/>
      <c r="LA252" s="30"/>
      <c r="LB252" s="30"/>
      <c r="LC252" s="30"/>
      <c r="LD252" s="30"/>
      <c r="LE252" s="30"/>
      <c r="LF252" s="30"/>
      <c r="LG252" s="30"/>
      <c r="LH252" s="30"/>
      <c r="LI252" s="30"/>
      <c r="LJ252" s="30"/>
      <c r="LK252" s="30"/>
      <c r="LL252" s="30"/>
      <c r="LM252" s="30"/>
      <c r="LN252" s="30"/>
      <c r="LO252" s="30"/>
      <c r="LP252" s="30"/>
      <c r="LQ252" s="30"/>
      <c r="LR252" s="30"/>
      <c r="LS252" s="30"/>
      <c r="LT252" s="30"/>
      <c r="LU252" s="30"/>
      <c r="LV252" s="30"/>
      <c r="LW252" s="30"/>
      <c r="LX252" s="30"/>
      <c r="LY252" s="30"/>
      <c r="LZ252" s="30"/>
      <c r="MA252" s="30"/>
      <c r="MB252" s="30"/>
      <c r="MC252" s="30"/>
      <c r="MD252" s="30"/>
      <c r="ME252" s="30"/>
      <c r="MF252" s="30"/>
      <c r="MG252" s="30"/>
      <c r="MH252" s="30"/>
      <c r="MI252" s="30"/>
      <c r="MJ252" s="30"/>
      <c r="MK252" s="30"/>
      <c r="ML252" s="30"/>
      <c r="MM252" s="30"/>
      <c r="MN252" s="30"/>
      <c r="MO252" s="30"/>
      <c r="MP252" s="30"/>
      <c r="MQ252" s="30"/>
      <c r="MR252" s="30"/>
      <c r="MS252" s="30"/>
      <c r="MT252" s="30"/>
      <c r="MU252" s="30"/>
      <c r="MV252" s="2"/>
      <c r="MW252" s="30"/>
      <c r="MX252" s="30"/>
      <c r="MY252" s="30"/>
      <c r="MZ252" s="30"/>
      <c r="NA252" s="30"/>
      <c r="NB252" s="30"/>
      <c r="NC252" s="30"/>
      <c r="ND252" s="30"/>
      <c r="NE252" s="30"/>
      <c r="NF252" s="30"/>
      <c r="NG252" s="30"/>
      <c r="NH252" s="30"/>
      <c r="NI252" s="30"/>
      <c r="NJ252" s="30"/>
      <c r="NK252" s="30"/>
      <c r="NL252" s="30"/>
      <c r="NM252" s="30"/>
      <c r="NN252" s="30"/>
      <c r="NO252" s="30"/>
      <c r="NP252" s="30"/>
      <c r="NQ252" s="30"/>
      <c r="NR252" s="30"/>
      <c r="NS252" s="30"/>
      <c r="NT252" s="30"/>
      <c r="NU252" s="30"/>
      <c r="NV252" s="30"/>
      <c r="NW252" s="30"/>
      <c r="NX252" s="2"/>
      <c r="NY252" s="30"/>
    </row>
    <row r="253" spans="1:389" x14ac:dyDescent="0.25">
      <c r="A253" s="76">
        <v>41652</v>
      </c>
      <c r="B253" s="30">
        <v>75989</v>
      </c>
      <c r="C253" s="30">
        <v>37588</v>
      </c>
      <c r="D253" s="30">
        <v>53</v>
      </c>
      <c r="E253" s="30">
        <v>0</v>
      </c>
      <c r="F253" s="30">
        <v>0</v>
      </c>
      <c r="G253" s="30">
        <v>0</v>
      </c>
      <c r="H253" s="30">
        <v>0</v>
      </c>
      <c r="I253" s="30"/>
      <c r="J253" s="30"/>
      <c r="K253" s="30">
        <v>3873</v>
      </c>
      <c r="L253" s="30">
        <v>39336</v>
      </c>
      <c r="M253" s="30">
        <v>5361</v>
      </c>
      <c r="N253" s="30">
        <v>4363</v>
      </c>
      <c r="O253" s="30">
        <v>8429</v>
      </c>
      <c r="P253" s="30">
        <v>33</v>
      </c>
      <c r="Q253" s="30"/>
      <c r="R253" s="30"/>
      <c r="S253" s="30">
        <v>56</v>
      </c>
      <c r="T253" s="30">
        <v>307</v>
      </c>
      <c r="U253" s="30">
        <v>245</v>
      </c>
      <c r="V253" s="30"/>
      <c r="W253" s="30">
        <v>237</v>
      </c>
      <c r="X253" s="30">
        <v>36</v>
      </c>
      <c r="Y253" s="30">
        <v>26</v>
      </c>
      <c r="Z253" s="30"/>
      <c r="AA253" s="30">
        <v>0</v>
      </c>
      <c r="AB253" s="30">
        <v>0</v>
      </c>
      <c r="AC253" s="30">
        <v>47</v>
      </c>
      <c r="AD253" s="30">
        <v>30</v>
      </c>
      <c r="AE253" s="30">
        <v>0</v>
      </c>
      <c r="AF253" s="30">
        <v>21873</v>
      </c>
      <c r="AG253" s="30"/>
      <c r="AH253" s="30">
        <v>39</v>
      </c>
      <c r="AI253" s="30">
        <v>30</v>
      </c>
      <c r="AJ253" s="30">
        <v>25</v>
      </c>
      <c r="AK253" s="30"/>
      <c r="AL253" s="30">
        <v>0</v>
      </c>
      <c r="AM253" s="30">
        <v>11</v>
      </c>
      <c r="AN253" s="30">
        <v>38</v>
      </c>
      <c r="AO253" s="30">
        <v>395</v>
      </c>
      <c r="AP253" s="30">
        <v>0</v>
      </c>
      <c r="AQ253" s="30">
        <v>0</v>
      </c>
      <c r="AR253" s="30">
        <v>560</v>
      </c>
      <c r="AS253" s="30">
        <v>385</v>
      </c>
      <c r="AT253" s="30"/>
      <c r="AU253" s="30">
        <v>0</v>
      </c>
      <c r="AV253" s="30">
        <v>0</v>
      </c>
      <c r="AW253" s="30">
        <v>0</v>
      </c>
      <c r="AX253" s="30">
        <v>0</v>
      </c>
      <c r="AY253" s="30">
        <v>0</v>
      </c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">
        <v>199365</v>
      </c>
      <c r="BQ253" s="30">
        <v>31141</v>
      </c>
      <c r="BR253" s="30">
        <v>12115</v>
      </c>
      <c r="BS253" s="30">
        <v>116</v>
      </c>
      <c r="BT253" s="30">
        <v>0</v>
      </c>
      <c r="BU253" s="30">
        <v>5317</v>
      </c>
      <c r="BV253" s="30">
        <v>829</v>
      </c>
      <c r="BW253" s="30">
        <v>0</v>
      </c>
      <c r="BX253" s="30">
        <v>2082</v>
      </c>
      <c r="BY253" s="30">
        <v>0</v>
      </c>
      <c r="BZ253" s="30">
        <v>0</v>
      </c>
      <c r="CA253" s="30">
        <v>0</v>
      </c>
      <c r="CB253" s="30">
        <v>0</v>
      </c>
      <c r="CC253" s="30"/>
      <c r="CD253" s="30"/>
      <c r="CE253" s="30">
        <v>0</v>
      </c>
      <c r="CF253" s="30">
        <v>0</v>
      </c>
      <c r="CG253" s="30">
        <v>0</v>
      </c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2">
        <v>51600</v>
      </c>
      <c r="CS253" s="4">
        <v>250965</v>
      </c>
      <c r="CT253" s="30">
        <v>14062</v>
      </c>
      <c r="CU253" s="30">
        <v>7251</v>
      </c>
      <c r="CV253" s="30">
        <v>15</v>
      </c>
      <c r="CW253" s="30">
        <v>0</v>
      </c>
      <c r="CX253" s="30">
        <v>0</v>
      </c>
      <c r="CY253" s="30">
        <v>0</v>
      </c>
      <c r="CZ253" s="30">
        <v>0</v>
      </c>
      <c r="DA253" s="30"/>
      <c r="DB253" s="30"/>
      <c r="DC253" s="30"/>
      <c r="DD253" s="30"/>
      <c r="DE253" s="30">
        <v>673</v>
      </c>
      <c r="DF253" s="30">
        <v>2355</v>
      </c>
      <c r="DG253" s="30">
        <v>840</v>
      </c>
      <c r="DH253" s="30">
        <v>255</v>
      </c>
      <c r="DI253" s="30">
        <v>1114</v>
      </c>
      <c r="DJ253" s="30">
        <v>10</v>
      </c>
      <c r="DK253" s="30"/>
      <c r="DL253" s="30"/>
      <c r="DM253" s="30">
        <v>7</v>
      </c>
      <c r="DN253" s="30"/>
      <c r="DO253" s="30">
        <v>82</v>
      </c>
      <c r="DP253" s="30">
        <v>75</v>
      </c>
      <c r="DQ253" s="30"/>
      <c r="DR253" s="30">
        <v>68</v>
      </c>
      <c r="DS253" s="30">
        <v>45</v>
      </c>
      <c r="DT253" s="30">
        <v>0</v>
      </c>
      <c r="DU253" s="30">
        <v>0</v>
      </c>
      <c r="DV253" s="30">
        <v>59</v>
      </c>
      <c r="DW253" s="30">
        <v>12</v>
      </c>
      <c r="DX253" s="30"/>
      <c r="DY253" s="30">
        <v>13</v>
      </c>
      <c r="DZ253" s="30">
        <v>7</v>
      </c>
      <c r="EA253" s="30">
        <v>0</v>
      </c>
      <c r="EB253" s="30">
        <v>0</v>
      </c>
      <c r="EC253" s="30">
        <v>6</v>
      </c>
      <c r="ED253" s="30">
        <v>1</v>
      </c>
      <c r="EE253" s="30">
        <v>0</v>
      </c>
      <c r="EF253" s="30">
        <v>53</v>
      </c>
      <c r="EG253" s="30"/>
      <c r="EH253" s="30">
        <v>12</v>
      </c>
      <c r="EI253" s="30"/>
      <c r="EJ253" s="30">
        <v>0</v>
      </c>
      <c r="EK253" s="30">
        <v>3</v>
      </c>
      <c r="EL253" s="30">
        <v>12</v>
      </c>
      <c r="EM253" s="30">
        <v>10</v>
      </c>
      <c r="EN253" s="30">
        <v>3</v>
      </c>
      <c r="EO253" s="30">
        <v>0</v>
      </c>
      <c r="EP253" s="30">
        <v>0</v>
      </c>
      <c r="EQ253" s="30">
        <v>0</v>
      </c>
      <c r="ER253" s="30">
        <v>0</v>
      </c>
      <c r="ES253" s="30">
        <v>0</v>
      </c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2">
        <v>27043</v>
      </c>
      <c r="FI253" s="30">
        <v>3020</v>
      </c>
      <c r="FJ253" s="30">
        <v>1143</v>
      </c>
      <c r="FK253" s="30">
        <v>4</v>
      </c>
      <c r="FL253" s="30">
        <v>0</v>
      </c>
      <c r="FM253" s="30">
        <v>90</v>
      </c>
      <c r="FN253" s="30">
        <v>181</v>
      </c>
      <c r="FO253" s="30">
        <v>0</v>
      </c>
      <c r="FP253" s="30">
        <v>217</v>
      </c>
      <c r="FQ253" s="30">
        <v>0</v>
      </c>
      <c r="FR253" s="30">
        <v>0</v>
      </c>
      <c r="FS253" s="30">
        <v>0</v>
      </c>
      <c r="FT253" s="30"/>
      <c r="FU253" s="30"/>
      <c r="FV253" s="30"/>
      <c r="FW253" s="30">
        <v>0</v>
      </c>
      <c r="FX253" s="30">
        <v>0</v>
      </c>
      <c r="FY253" s="30">
        <v>0</v>
      </c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2">
        <v>4655</v>
      </c>
      <c r="GK253" s="4">
        <v>31698</v>
      </c>
      <c r="GL253" s="105">
        <v>20978200</v>
      </c>
      <c r="GM253" s="30">
        <v>9955803</v>
      </c>
      <c r="GN253" s="30">
        <v>1572</v>
      </c>
      <c r="GO253" s="30">
        <v>0</v>
      </c>
      <c r="GP253" s="30">
        <v>0</v>
      </c>
      <c r="GQ253" s="30">
        <v>0</v>
      </c>
      <c r="GR253" s="30">
        <v>0</v>
      </c>
      <c r="GS253" s="30"/>
      <c r="GT253" s="30"/>
      <c r="GU253" s="30"/>
      <c r="GV253" s="30"/>
      <c r="GW253" s="30">
        <v>723137</v>
      </c>
      <c r="GX253" s="30">
        <v>7418273</v>
      </c>
      <c r="GY253" s="30">
        <v>1459343</v>
      </c>
      <c r="GZ253" s="30">
        <v>698128</v>
      </c>
      <c r="HA253" s="30">
        <v>2525831</v>
      </c>
      <c r="HB253" s="30">
        <v>9876</v>
      </c>
      <c r="HC253" s="30"/>
      <c r="HD253" s="30"/>
      <c r="HE253" s="30">
        <v>6558</v>
      </c>
      <c r="HF253" s="30"/>
      <c r="HG253" s="30">
        <v>42241</v>
      </c>
      <c r="HH253" s="30">
        <v>38985</v>
      </c>
      <c r="HI253" s="30"/>
      <c r="HJ253" s="30">
        <v>24899</v>
      </c>
      <c r="HK253" s="30">
        <v>3982</v>
      </c>
      <c r="HL253" s="30">
        <v>2381</v>
      </c>
      <c r="HM253" s="30">
        <v>206876</v>
      </c>
      <c r="HN253" s="30">
        <v>0</v>
      </c>
      <c r="HO253" s="30">
        <v>0</v>
      </c>
      <c r="HP253" s="30">
        <v>70081</v>
      </c>
      <c r="HQ253" s="30">
        <v>48291</v>
      </c>
      <c r="HR253" s="30"/>
      <c r="HS253" s="30">
        <v>0</v>
      </c>
      <c r="HT253" s="30">
        <v>0</v>
      </c>
      <c r="HU253" s="30">
        <v>4980</v>
      </c>
      <c r="HV253" s="30">
        <v>1328</v>
      </c>
      <c r="HW253" s="30">
        <v>0</v>
      </c>
      <c r="HX253" s="30">
        <v>937356</v>
      </c>
      <c r="HY253" s="30"/>
      <c r="HZ253" s="30">
        <v>0</v>
      </c>
      <c r="IA253" s="30">
        <v>2496</v>
      </c>
      <c r="IB253" s="30"/>
      <c r="IC253" s="30">
        <v>787</v>
      </c>
      <c r="ID253" s="30">
        <v>5379</v>
      </c>
      <c r="IE253" s="30">
        <v>4864</v>
      </c>
      <c r="IF253" s="30">
        <v>1361</v>
      </c>
      <c r="IG253" s="30">
        <v>0</v>
      </c>
      <c r="IH253" s="30">
        <v>0</v>
      </c>
      <c r="II253" s="30">
        <v>0</v>
      </c>
      <c r="IJ253" s="30">
        <v>0</v>
      </c>
      <c r="IK253" s="30">
        <v>0</v>
      </c>
      <c r="IL253" s="30"/>
      <c r="IM253" s="30"/>
      <c r="IN253" s="30"/>
      <c r="IO253" s="30"/>
      <c r="IP253" s="30"/>
      <c r="IQ253" s="30"/>
      <c r="IR253" s="30"/>
      <c r="IS253" s="30"/>
      <c r="IT253" s="30"/>
      <c r="IU253" s="30"/>
      <c r="IV253" s="30"/>
      <c r="IW253" s="30"/>
      <c r="IX253" s="30"/>
      <c r="IY253" s="30"/>
      <c r="IZ253" s="2">
        <v>45173008</v>
      </c>
      <c r="JA253" s="30">
        <v>331608</v>
      </c>
      <c r="JB253" s="30">
        <v>117938</v>
      </c>
      <c r="JC253" s="30">
        <v>0</v>
      </c>
      <c r="JD253" s="30">
        <v>282</v>
      </c>
      <c r="JE253" s="30">
        <v>0</v>
      </c>
      <c r="JF253" s="30">
        <v>21905</v>
      </c>
      <c r="JG253" s="30">
        <v>6197</v>
      </c>
      <c r="JH253" s="30">
        <v>0</v>
      </c>
      <c r="JI253" s="30">
        <v>19839</v>
      </c>
      <c r="JJ253" s="30"/>
      <c r="JK253" s="30"/>
      <c r="JL253" s="30">
        <v>0</v>
      </c>
      <c r="JM253" s="30">
        <v>0</v>
      </c>
      <c r="JN253" s="30">
        <v>0</v>
      </c>
      <c r="JO253" s="30">
        <v>0</v>
      </c>
      <c r="JP253" s="30">
        <v>0</v>
      </c>
      <c r="JQ253" s="30">
        <v>0</v>
      </c>
      <c r="JR253" s="30">
        <v>0</v>
      </c>
      <c r="JS253" s="30">
        <v>0</v>
      </c>
      <c r="JT253" s="30">
        <v>0</v>
      </c>
      <c r="JU253" s="30">
        <v>0</v>
      </c>
      <c r="JV253" s="30"/>
      <c r="JW253" s="30"/>
      <c r="JX253" s="30"/>
      <c r="JY253" s="30"/>
      <c r="JZ253" s="30"/>
      <c r="KA253" s="30"/>
      <c r="KB253" s="30"/>
      <c r="KC253" s="30"/>
      <c r="KD253" s="30"/>
      <c r="KE253" s="30"/>
      <c r="KF253" s="2">
        <v>497769</v>
      </c>
      <c r="KG253" s="4">
        <v>45670777</v>
      </c>
      <c r="KH253" s="30">
        <v>18962</v>
      </c>
      <c r="KI253" s="30">
        <v>13514</v>
      </c>
      <c r="KJ253" s="30">
        <v>40</v>
      </c>
      <c r="KK253" s="30">
        <v>0</v>
      </c>
      <c r="KL253" s="30">
        <v>0</v>
      </c>
      <c r="KM253" s="30">
        <v>0</v>
      </c>
      <c r="KN253" s="30">
        <v>0</v>
      </c>
      <c r="KO253" s="30"/>
      <c r="KP253" s="30"/>
      <c r="KQ253" s="30"/>
      <c r="KR253" s="30"/>
      <c r="KS253" s="30">
        <v>1519</v>
      </c>
      <c r="KT253" s="12">
        <v>22796</v>
      </c>
      <c r="KU253" s="30">
        <v>2814</v>
      </c>
      <c r="KV253" s="30">
        <v>328</v>
      </c>
      <c r="KW253" s="30">
        <v>5794</v>
      </c>
      <c r="KX253" s="30">
        <v>77</v>
      </c>
      <c r="KY253" s="30"/>
      <c r="KZ253" s="30"/>
      <c r="LA253" s="30">
        <v>59</v>
      </c>
      <c r="LB253" s="30"/>
      <c r="LC253" s="30">
        <v>174</v>
      </c>
      <c r="LD253" s="30">
        <v>303</v>
      </c>
      <c r="LE253" s="30"/>
      <c r="LF253" s="30">
        <v>59</v>
      </c>
      <c r="LG253" s="30">
        <v>54</v>
      </c>
      <c r="LH253" s="30">
        <v>18</v>
      </c>
      <c r="LI253" s="30">
        <v>246</v>
      </c>
      <c r="LJ253" s="30">
        <v>0</v>
      </c>
      <c r="LK253" s="30">
        <v>0</v>
      </c>
      <c r="LL253" s="30">
        <v>1</v>
      </c>
      <c r="LM253" s="30">
        <v>0</v>
      </c>
      <c r="LN253" s="30">
        <v>17</v>
      </c>
      <c r="LO253" s="30">
        <v>0</v>
      </c>
      <c r="LP253" s="30">
        <v>0</v>
      </c>
      <c r="LQ253" s="30">
        <v>1855</v>
      </c>
      <c r="LR253" s="30"/>
      <c r="LS253" s="30">
        <v>46</v>
      </c>
      <c r="LT253" s="30">
        <v>30</v>
      </c>
      <c r="LU253" s="30">
        <v>1</v>
      </c>
      <c r="LV253" s="30">
        <v>6</v>
      </c>
      <c r="LW253" s="30"/>
      <c r="LX253" s="30">
        <v>1</v>
      </c>
      <c r="LY253" s="30">
        <v>8</v>
      </c>
      <c r="LZ253" s="30">
        <v>1065</v>
      </c>
      <c r="MA253" s="30">
        <v>5</v>
      </c>
      <c r="MB253" s="30"/>
      <c r="MC253" s="30">
        <v>0</v>
      </c>
      <c r="MD253" s="30">
        <v>0</v>
      </c>
      <c r="ME253" s="30">
        <v>0</v>
      </c>
      <c r="MF253" s="30">
        <v>0</v>
      </c>
      <c r="MG253" s="30">
        <v>0</v>
      </c>
      <c r="MH253" s="30"/>
      <c r="MI253" s="30"/>
      <c r="MJ253" s="30"/>
      <c r="MK253" s="30"/>
      <c r="ML253" s="30"/>
      <c r="MM253" s="30"/>
      <c r="MN253" s="30"/>
      <c r="MO253" s="30"/>
      <c r="MP253" s="30"/>
      <c r="MQ253" s="30"/>
      <c r="MR253" s="30"/>
      <c r="MS253" s="30"/>
      <c r="MT253" s="30"/>
      <c r="MU253" s="30"/>
      <c r="MV253" s="2">
        <v>69792</v>
      </c>
      <c r="MW253" s="30">
        <v>32424</v>
      </c>
      <c r="MX253" s="30">
        <v>19766</v>
      </c>
      <c r="MY253" s="30">
        <v>4</v>
      </c>
      <c r="MZ253" s="30">
        <v>0</v>
      </c>
      <c r="NA253" s="30">
        <v>10876</v>
      </c>
      <c r="NB253" s="30">
        <v>2088</v>
      </c>
      <c r="NC253" s="30">
        <v>0</v>
      </c>
      <c r="ND253" s="30">
        <v>3552</v>
      </c>
      <c r="NE253" s="30">
        <v>0</v>
      </c>
      <c r="NF253" s="30">
        <v>3</v>
      </c>
      <c r="NG253" s="30"/>
      <c r="NH253" s="30"/>
      <c r="NI253" s="30"/>
      <c r="NJ253" s="30"/>
      <c r="NK253" s="30">
        <v>0</v>
      </c>
      <c r="NL253" s="30">
        <v>0</v>
      </c>
      <c r="NM253" s="30">
        <v>0</v>
      </c>
      <c r="NN253" s="30"/>
      <c r="NO253" s="30"/>
      <c r="NP253" s="30"/>
      <c r="NQ253" s="30"/>
      <c r="NR253" s="30"/>
      <c r="NS253" s="30"/>
      <c r="NT253" s="30"/>
      <c r="NU253" s="30"/>
      <c r="NV253" s="30"/>
      <c r="NW253" s="30"/>
      <c r="NX253" s="2">
        <v>68713</v>
      </c>
      <c r="NY253" s="4">
        <v>138505</v>
      </c>
    </row>
    <row r="254" spans="1:389" x14ac:dyDescent="0.25">
      <c r="A254" s="76">
        <v>41671</v>
      </c>
      <c r="B254" s="30">
        <v>62103</v>
      </c>
      <c r="C254" s="30">
        <v>36045</v>
      </c>
      <c r="D254" s="30">
        <v>86</v>
      </c>
      <c r="E254" s="30">
        <v>0</v>
      </c>
      <c r="F254" s="30">
        <v>0</v>
      </c>
      <c r="G254" s="30">
        <v>0</v>
      </c>
      <c r="H254" s="30">
        <v>0</v>
      </c>
      <c r="I254" s="30"/>
      <c r="J254" s="30"/>
      <c r="K254" s="30">
        <v>4338</v>
      </c>
      <c r="L254" s="30">
        <v>75368</v>
      </c>
      <c r="M254" s="30">
        <v>7722</v>
      </c>
      <c r="N254" s="30">
        <v>984</v>
      </c>
      <c r="O254" s="30">
        <v>8531</v>
      </c>
      <c r="P254" s="30">
        <v>35</v>
      </c>
      <c r="Q254" s="30"/>
      <c r="R254" s="30"/>
      <c r="S254" s="30">
        <v>9</v>
      </c>
      <c r="T254" s="30">
        <v>262</v>
      </c>
      <c r="U254" s="30">
        <v>174</v>
      </c>
      <c r="V254" s="30"/>
      <c r="W254" s="30">
        <v>679</v>
      </c>
      <c r="X254" s="30">
        <v>128</v>
      </c>
      <c r="Y254" s="30">
        <v>42</v>
      </c>
      <c r="Z254" s="30">
        <v>3</v>
      </c>
      <c r="AA254" s="30">
        <v>1</v>
      </c>
      <c r="AB254" s="30">
        <v>0</v>
      </c>
      <c r="AC254" s="30">
        <v>31</v>
      </c>
      <c r="AD254" s="30">
        <v>8</v>
      </c>
      <c r="AE254" s="30"/>
      <c r="AF254" s="30">
        <v>41115</v>
      </c>
      <c r="AG254" s="30"/>
      <c r="AH254" s="30">
        <v>125</v>
      </c>
      <c r="AI254" s="30">
        <v>60</v>
      </c>
      <c r="AJ254" s="30">
        <v>7</v>
      </c>
      <c r="AK254" s="30"/>
      <c r="AL254" s="30">
        <v>0</v>
      </c>
      <c r="AM254" s="30">
        <v>6</v>
      </c>
      <c r="AN254" s="30">
        <v>41</v>
      </c>
      <c r="AO254" s="30">
        <v>468</v>
      </c>
      <c r="AP254" s="30">
        <v>46</v>
      </c>
      <c r="AQ254" s="30">
        <v>40</v>
      </c>
      <c r="AR254" s="30">
        <v>388</v>
      </c>
      <c r="AS254" s="30">
        <v>150</v>
      </c>
      <c r="AT254" s="30"/>
      <c r="AU254" s="30">
        <v>0</v>
      </c>
      <c r="AV254" s="30">
        <v>0</v>
      </c>
      <c r="AW254" s="30">
        <v>0</v>
      </c>
      <c r="AX254" s="30">
        <v>0</v>
      </c>
      <c r="AY254" s="30">
        <v>0</v>
      </c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">
        <v>238995</v>
      </c>
      <c r="BQ254" s="30">
        <v>15238</v>
      </c>
      <c r="BR254" s="30">
        <v>8238</v>
      </c>
      <c r="BS254" s="30">
        <v>0</v>
      </c>
      <c r="BT254" s="30">
        <v>0</v>
      </c>
      <c r="BU254" s="30">
        <v>1196</v>
      </c>
      <c r="BV254" s="30">
        <v>1944</v>
      </c>
      <c r="BW254" s="30">
        <v>0</v>
      </c>
      <c r="BX254" s="30">
        <v>2210</v>
      </c>
      <c r="BY254" s="30">
        <v>0</v>
      </c>
      <c r="BZ254" s="30">
        <v>0</v>
      </c>
      <c r="CA254" s="30">
        <v>0</v>
      </c>
      <c r="CB254" s="30">
        <v>0</v>
      </c>
      <c r="CC254" s="30"/>
      <c r="CD254" s="30"/>
      <c r="CE254" s="30">
        <v>0</v>
      </c>
      <c r="CF254" s="30">
        <v>0</v>
      </c>
      <c r="CG254" s="30">
        <v>0</v>
      </c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2">
        <v>28826</v>
      </c>
      <c r="CS254" s="4">
        <v>267821</v>
      </c>
      <c r="CT254" s="30">
        <v>12238</v>
      </c>
      <c r="CU254" s="30">
        <v>6881</v>
      </c>
      <c r="CV254" s="30">
        <v>10</v>
      </c>
      <c r="CW254" s="30">
        <v>0</v>
      </c>
      <c r="CX254" s="30">
        <v>0</v>
      </c>
      <c r="CY254" s="30">
        <v>0</v>
      </c>
      <c r="CZ254" s="30">
        <v>0</v>
      </c>
      <c r="DA254" s="30"/>
      <c r="DB254" s="30"/>
      <c r="DC254" s="30"/>
      <c r="DD254" s="30"/>
      <c r="DE254" s="30">
        <v>560</v>
      </c>
      <c r="DF254" s="30">
        <v>2566</v>
      </c>
      <c r="DG254" s="30">
        <v>911</v>
      </c>
      <c r="DH254" s="30">
        <v>107</v>
      </c>
      <c r="DI254" s="30">
        <v>1230</v>
      </c>
      <c r="DJ254" s="30">
        <v>10</v>
      </c>
      <c r="DK254" s="30"/>
      <c r="DL254" s="30"/>
      <c r="DM254" s="30">
        <v>1</v>
      </c>
      <c r="DN254" s="30">
        <v>3</v>
      </c>
      <c r="DO254" s="30">
        <v>58</v>
      </c>
      <c r="DP254" s="30">
        <v>62</v>
      </c>
      <c r="DQ254" s="30"/>
      <c r="DR254" s="30">
        <v>54</v>
      </c>
      <c r="DS254" s="30">
        <v>36</v>
      </c>
      <c r="DT254" s="30">
        <v>5</v>
      </c>
      <c r="DU254" s="30">
        <v>5</v>
      </c>
      <c r="DV254" s="30">
        <v>34</v>
      </c>
      <c r="DW254" s="30">
        <v>3</v>
      </c>
      <c r="DX254" s="30"/>
      <c r="DY254" s="30">
        <v>49</v>
      </c>
      <c r="DZ254" s="30">
        <v>7</v>
      </c>
      <c r="EA254" s="30">
        <v>1</v>
      </c>
      <c r="EB254" s="30">
        <v>0</v>
      </c>
      <c r="EC254" s="30">
        <v>5</v>
      </c>
      <c r="ED254" s="30">
        <v>5</v>
      </c>
      <c r="EE254" s="30">
        <v>0</v>
      </c>
      <c r="EF254" s="30">
        <v>82</v>
      </c>
      <c r="EG254" s="30"/>
      <c r="EH254" s="30">
        <v>4</v>
      </c>
      <c r="EI254" s="30"/>
      <c r="EJ254" s="30">
        <v>0</v>
      </c>
      <c r="EK254" s="30">
        <v>5</v>
      </c>
      <c r="EL254" s="30">
        <v>11</v>
      </c>
      <c r="EM254" s="30">
        <v>31</v>
      </c>
      <c r="EN254" s="30">
        <v>5</v>
      </c>
      <c r="EO254" s="30">
        <v>0</v>
      </c>
      <c r="EP254" s="30">
        <v>0</v>
      </c>
      <c r="EQ254" s="30">
        <v>0</v>
      </c>
      <c r="ER254" s="30">
        <v>0</v>
      </c>
      <c r="ES254" s="30">
        <v>0</v>
      </c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2">
        <v>24979</v>
      </c>
      <c r="FI254" s="30">
        <v>1775</v>
      </c>
      <c r="FJ254" s="30">
        <v>768</v>
      </c>
      <c r="FK254" s="30">
        <v>0</v>
      </c>
      <c r="FL254" s="30">
        <v>0</v>
      </c>
      <c r="FM254" s="30">
        <v>32</v>
      </c>
      <c r="FN254" s="30">
        <v>138</v>
      </c>
      <c r="FO254" s="30">
        <v>0</v>
      </c>
      <c r="FP254" s="30">
        <v>165</v>
      </c>
      <c r="FQ254" s="30">
        <v>0</v>
      </c>
      <c r="FR254" s="30">
        <v>0</v>
      </c>
      <c r="FS254" s="30">
        <v>0</v>
      </c>
      <c r="FT254" s="30"/>
      <c r="FU254" s="30"/>
      <c r="FV254" s="30"/>
      <c r="FW254" s="30">
        <v>0</v>
      </c>
      <c r="FX254" s="30">
        <v>0</v>
      </c>
      <c r="FY254" s="30">
        <v>0</v>
      </c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2">
        <v>2878</v>
      </c>
      <c r="GK254" s="4">
        <v>27857</v>
      </c>
      <c r="GL254" s="105">
        <v>16645524</v>
      </c>
      <c r="GM254" s="30">
        <v>9280913</v>
      </c>
      <c r="GN254" s="30">
        <v>2637</v>
      </c>
      <c r="GO254" s="30">
        <v>0</v>
      </c>
      <c r="GP254" s="30">
        <v>0</v>
      </c>
      <c r="GQ254" s="30">
        <v>0</v>
      </c>
      <c r="GR254" s="30">
        <v>0</v>
      </c>
      <c r="GS254" s="30"/>
      <c r="GT254" s="30"/>
      <c r="GU254" s="30"/>
      <c r="GV254" s="30"/>
      <c r="GW254" s="30">
        <v>861350</v>
      </c>
      <c r="GX254" s="30">
        <v>14542360</v>
      </c>
      <c r="GY254" s="30">
        <v>2015860</v>
      </c>
      <c r="GZ254" s="30">
        <v>160530</v>
      </c>
      <c r="HA254" s="30">
        <v>2672207</v>
      </c>
      <c r="HB254" s="30">
        <v>10395</v>
      </c>
      <c r="HC254" s="30"/>
      <c r="HD254" s="30"/>
      <c r="HE254" s="30">
        <v>1091</v>
      </c>
      <c r="HF254" s="30">
        <v>127</v>
      </c>
      <c r="HG254" s="30">
        <v>37410</v>
      </c>
      <c r="HH254" s="30">
        <v>27125</v>
      </c>
      <c r="HI254" s="30"/>
      <c r="HJ254" s="30">
        <v>73099</v>
      </c>
      <c r="HK254" s="30">
        <v>14857</v>
      </c>
      <c r="HL254" s="30">
        <v>3780</v>
      </c>
      <c r="HM254" s="30">
        <v>254300</v>
      </c>
      <c r="HN254" s="30">
        <v>25301</v>
      </c>
      <c r="HO254" s="30">
        <v>9561</v>
      </c>
      <c r="HP254" s="30">
        <v>47943</v>
      </c>
      <c r="HQ254" s="30">
        <v>20353</v>
      </c>
      <c r="HR254" s="30"/>
      <c r="HS254" s="30">
        <v>29</v>
      </c>
      <c r="HT254" s="30">
        <v>0</v>
      </c>
      <c r="HU254" s="30">
        <v>3283</v>
      </c>
      <c r="HV254" s="30">
        <v>473</v>
      </c>
      <c r="HW254" s="30">
        <v>0</v>
      </c>
      <c r="HX254" s="30">
        <v>1806040</v>
      </c>
      <c r="HY254" s="30"/>
      <c r="HZ254" s="30">
        <v>0</v>
      </c>
      <c r="IA254" s="30">
        <v>731</v>
      </c>
      <c r="IB254" s="30"/>
      <c r="IC254" s="30">
        <v>437</v>
      </c>
      <c r="ID254" s="30">
        <v>5845</v>
      </c>
      <c r="IE254" s="30">
        <v>16153</v>
      </c>
      <c r="IF254" s="30">
        <v>2866</v>
      </c>
      <c r="IG254" s="30">
        <v>0</v>
      </c>
      <c r="IH254" s="30">
        <v>0</v>
      </c>
      <c r="II254" s="30">
        <v>0</v>
      </c>
      <c r="IJ254" s="30">
        <v>0</v>
      </c>
      <c r="IK254" s="30">
        <v>0</v>
      </c>
      <c r="IL254" s="30"/>
      <c r="IM254" s="30"/>
      <c r="IN254" s="30"/>
      <c r="IO254" s="30"/>
      <c r="IP254" s="30"/>
      <c r="IQ254" s="30"/>
      <c r="IR254" s="30"/>
      <c r="IS254" s="30"/>
      <c r="IT254" s="30"/>
      <c r="IU254" s="30"/>
      <c r="IV254" s="30"/>
      <c r="IW254" s="30"/>
      <c r="IX254" s="30"/>
      <c r="IY254" s="30"/>
      <c r="IZ254" s="2">
        <v>48542580</v>
      </c>
      <c r="JA254" s="30">
        <v>141741</v>
      </c>
      <c r="JB254" s="30">
        <v>90435</v>
      </c>
      <c r="JC254" s="30">
        <v>0</v>
      </c>
      <c r="JD254" s="30">
        <v>0</v>
      </c>
      <c r="JE254" s="30">
        <v>0</v>
      </c>
      <c r="JF254" s="30">
        <v>5236</v>
      </c>
      <c r="JG254" s="30">
        <v>15445</v>
      </c>
      <c r="JH254" s="30">
        <v>0</v>
      </c>
      <c r="JI254" s="30">
        <v>19890</v>
      </c>
      <c r="JJ254" s="30"/>
      <c r="JK254" s="30"/>
      <c r="JL254" s="30">
        <v>0</v>
      </c>
      <c r="JM254" s="30">
        <v>0</v>
      </c>
      <c r="JN254" s="30">
        <v>0</v>
      </c>
      <c r="JO254" s="30">
        <v>0</v>
      </c>
      <c r="JP254" s="30">
        <v>0</v>
      </c>
      <c r="JQ254" s="30">
        <v>0</v>
      </c>
      <c r="JR254" s="30">
        <v>0</v>
      </c>
      <c r="JS254" s="30">
        <v>0</v>
      </c>
      <c r="JT254" s="30">
        <v>0</v>
      </c>
      <c r="JU254" s="30">
        <v>0</v>
      </c>
      <c r="JV254" s="30"/>
      <c r="JW254" s="30"/>
      <c r="JX254" s="30"/>
      <c r="JY254" s="30"/>
      <c r="JZ254" s="30"/>
      <c r="KA254" s="30"/>
      <c r="KB254" s="30"/>
      <c r="KC254" s="30"/>
      <c r="KD254" s="30"/>
      <c r="KE254" s="30"/>
      <c r="KF254" s="2">
        <v>272747</v>
      </c>
      <c r="KG254" s="4">
        <v>48815327</v>
      </c>
      <c r="KH254" s="30">
        <v>19137</v>
      </c>
      <c r="KI254" s="30">
        <v>15824</v>
      </c>
      <c r="KJ254" s="30">
        <v>0</v>
      </c>
      <c r="KK254" s="30">
        <v>0</v>
      </c>
      <c r="KL254" s="30">
        <v>0</v>
      </c>
      <c r="KM254" s="30">
        <v>0</v>
      </c>
      <c r="KN254" s="30">
        <v>0</v>
      </c>
      <c r="KO254" s="30"/>
      <c r="KP254" s="30"/>
      <c r="KQ254" s="30"/>
      <c r="KR254" s="30"/>
      <c r="KS254" s="30">
        <v>1471</v>
      </c>
      <c r="KT254" s="12">
        <v>22528</v>
      </c>
      <c r="KU254" s="30">
        <v>4231</v>
      </c>
      <c r="KV254" s="30">
        <v>0</v>
      </c>
      <c r="KW254" s="30">
        <v>7289</v>
      </c>
      <c r="KX254" s="30">
        <v>101</v>
      </c>
      <c r="KY254" s="30"/>
      <c r="KZ254" s="30"/>
      <c r="LA254" s="30">
        <v>30</v>
      </c>
      <c r="LB254" s="30">
        <v>1</v>
      </c>
      <c r="LC254" s="30">
        <v>275</v>
      </c>
      <c r="LD254" s="30">
        <v>361</v>
      </c>
      <c r="LE254" s="30"/>
      <c r="LF254" s="30">
        <v>427</v>
      </c>
      <c r="LG254" s="30">
        <v>51</v>
      </c>
      <c r="LH254" s="30">
        <v>2</v>
      </c>
      <c r="LI254" s="30">
        <v>409</v>
      </c>
      <c r="LJ254" s="30">
        <v>0</v>
      </c>
      <c r="LK254" s="30">
        <v>0</v>
      </c>
      <c r="LL254" s="30">
        <v>2</v>
      </c>
      <c r="LM254" s="30">
        <v>0</v>
      </c>
      <c r="LN254" s="30">
        <v>2</v>
      </c>
      <c r="LO254" s="30">
        <v>1</v>
      </c>
      <c r="LP254" s="30">
        <v>0</v>
      </c>
      <c r="LQ254" s="30">
        <v>1324</v>
      </c>
      <c r="LR254" s="30"/>
      <c r="LS254" s="30">
        <v>59</v>
      </c>
      <c r="LT254" s="30">
        <v>0</v>
      </c>
      <c r="LU254" s="30">
        <v>1</v>
      </c>
      <c r="LV254" s="30">
        <v>5</v>
      </c>
      <c r="LW254" s="30"/>
      <c r="LX254" s="30">
        <v>1</v>
      </c>
      <c r="LY254" s="30">
        <v>41</v>
      </c>
      <c r="LZ254" s="30">
        <v>1075</v>
      </c>
      <c r="MA254" s="30">
        <v>5</v>
      </c>
      <c r="MB254" s="30"/>
      <c r="MC254" s="30">
        <v>0</v>
      </c>
      <c r="MD254" s="30">
        <v>0</v>
      </c>
      <c r="ME254" s="30">
        <v>0</v>
      </c>
      <c r="MF254" s="30">
        <v>0</v>
      </c>
      <c r="MG254" s="30">
        <v>0</v>
      </c>
      <c r="MH254" s="30"/>
      <c r="MI254" s="30"/>
      <c r="MJ254" s="30"/>
      <c r="MK254" s="30"/>
      <c r="ML254" s="30"/>
      <c r="MM254" s="30"/>
      <c r="MN254" s="30"/>
      <c r="MO254" s="30"/>
      <c r="MP254" s="30"/>
      <c r="MQ254" s="30"/>
      <c r="MR254" s="30"/>
      <c r="MS254" s="30"/>
      <c r="MT254" s="30"/>
      <c r="MU254" s="30"/>
      <c r="MV254" s="2">
        <v>74653</v>
      </c>
      <c r="MW254" s="30">
        <v>22958</v>
      </c>
      <c r="MX254" s="30">
        <v>18494</v>
      </c>
      <c r="MY254" s="30">
        <v>4</v>
      </c>
      <c r="MZ254" s="30">
        <v>0</v>
      </c>
      <c r="NA254" s="30">
        <v>2683</v>
      </c>
      <c r="NB254" s="30">
        <v>3014</v>
      </c>
      <c r="NC254" s="30">
        <v>0</v>
      </c>
      <c r="ND254" s="30">
        <v>3780</v>
      </c>
      <c r="NE254" s="30">
        <v>0</v>
      </c>
      <c r="NF254" s="30">
        <v>3</v>
      </c>
      <c r="NG254" s="30"/>
      <c r="NH254" s="30"/>
      <c r="NI254" s="30"/>
      <c r="NJ254" s="30"/>
      <c r="NK254" s="30">
        <v>0</v>
      </c>
      <c r="NL254" s="30">
        <v>0</v>
      </c>
      <c r="NM254" s="30">
        <v>0</v>
      </c>
      <c r="NN254" s="30"/>
      <c r="NO254" s="30"/>
      <c r="NP254" s="30"/>
      <c r="NQ254" s="30"/>
      <c r="NR254" s="30"/>
      <c r="NS254" s="30"/>
      <c r="NT254" s="30"/>
      <c r="NU254" s="30"/>
      <c r="NV254" s="30"/>
      <c r="NW254" s="30"/>
      <c r="NX254" s="2">
        <v>50936</v>
      </c>
      <c r="NY254" s="4">
        <v>125589</v>
      </c>
    </row>
    <row r="255" spans="1:389" x14ac:dyDescent="0.25">
      <c r="A255" s="76">
        <v>41699</v>
      </c>
      <c r="B255" s="30">
        <v>55406</v>
      </c>
      <c r="C255" s="30">
        <v>39411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/>
      <c r="J255" s="30"/>
      <c r="K255" s="30">
        <v>5083</v>
      </c>
      <c r="L255" s="30">
        <v>38113</v>
      </c>
      <c r="M255" s="30">
        <v>8397</v>
      </c>
      <c r="N255" s="30">
        <v>0</v>
      </c>
      <c r="O255" s="30">
        <v>17782</v>
      </c>
      <c r="P255" s="30">
        <v>74</v>
      </c>
      <c r="Q255" s="30"/>
      <c r="R255" s="30"/>
      <c r="S255" s="30">
        <v>20</v>
      </c>
      <c r="T255" s="30">
        <v>458</v>
      </c>
      <c r="U255" s="30">
        <v>831</v>
      </c>
      <c r="V255" s="30"/>
      <c r="W255" s="30">
        <v>595</v>
      </c>
      <c r="X255" s="30">
        <v>129</v>
      </c>
      <c r="Y255" s="30">
        <v>21</v>
      </c>
      <c r="Z255" s="30">
        <v>61</v>
      </c>
      <c r="AA255" s="30">
        <v>1</v>
      </c>
      <c r="AB255" s="30">
        <v>0</v>
      </c>
      <c r="AC255" s="30">
        <v>2</v>
      </c>
      <c r="AD255" s="30">
        <v>5</v>
      </c>
      <c r="AE255" s="30"/>
      <c r="AF255" s="30">
        <v>17423</v>
      </c>
      <c r="AG255" s="30"/>
      <c r="AH255" s="30">
        <v>202</v>
      </c>
      <c r="AI255" s="30">
        <v>0</v>
      </c>
      <c r="AJ255" s="30">
        <v>11</v>
      </c>
      <c r="AK255" s="30"/>
      <c r="AL255" s="30">
        <v>354</v>
      </c>
      <c r="AM255" s="30">
        <v>20</v>
      </c>
      <c r="AN255" s="30">
        <v>230</v>
      </c>
      <c r="AO255" s="30">
        <v>1119</v>
      </c>
      <c r="AP255" s="30">
        <v>72</v>
      </c>
      <c r="AQ255" s="30">
        <v>58</v>
      </c>
      <c r="AR255" s="30">
        <v>530</v>
      </c>
      <c r="AS255" s="30">
        <v>198</v>
      </c>
      <c r="AT255" s="30"/>
      <c r="AU255" s="30">
        <v>0</v>
      </c>
      <c r="AV255" s="30">
        <v>0</v>
      </c>
      <c r="AW255" s="30">
        <v>0</v>
      </c>
      <c r="AX255" s="30">
        <v>0</v>
      </c>
      <c r="AY255" s="30">
        <v>0</v>
      </c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">
        <v>186606</v>
      </c>
      <c r="BQ255" s="30">
        <v>9541</v>
      </c>
      <c r="BR255" s="30">
        <v>2134</v>
      </c>
      <c r="BS255" s="30">
        <v>0</v>
      </c>
      <c r="BT255" s="30">
        <v>0</v>
      </c>
      <c r="BU255" s="30">
        <v>1228</v>
      </c>
      <c r="BV255" s="30">
        <v>1180</v>
      </c>
      <c r="BW255" s="30">
        <v>0</v>
      </c>
      <c r="BX255" s="30">
        <v>1899</v>
      </c>
      <c r="BY255" s="30">
        <v>0</v>
      </c>
      <c r="BZ255" s="30">
        <v>0</v>
      </c>
      <c r="CA255" s="30">
        <v>0</v>
      </c>
      <c r="CB255" s="30">
        <v>0</v>
      </c>
      <c r="CC255" s="30"/>
      <c r="CD255" s="30"/>
      <c r="CE255" s="30">
        <v>0</v>
      </c>
      <c r="CF255" s="30">
        <v>0</v>
      </c>
      <c r="CG255" s="30">
        <v>0</v>
      </c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2">
        <v>15982</v>
      </c>
      <c r="CS255" s="4">
        <v>202588</v>
      </c>
      <c r="CT255" s="30">
        <v>10993</v>
      </c>
      <c r="CU255" s="30">
        <v>5544</v>
      </c>
      <c r="CV255" s="30">
        <v>0</v>
      </c>
      <c r="CW255" s="30">
        <v>0</v>
      </c>
      <c r="CX255" s="30">
        <v>0</v>
      </c>
      <c r="CY255" s="30">
        <v>0</v>
      </c>
      <c r="CZ255" s="30">
        <v>0</v>
      </c>
      <c r="DA255" s="30"/>
      <c r="DB255" s="30"/>
      <c r="DC255" s="30"/>
      <c r="DD255" s="30"/>
      <c r="DE255" s="30">
        <v>655</v>
      </c>
      <c r="DF255" s="30">
        <v>3101</v>
      </c>
      <c r="DG255" s="30">
        <v>953</v>
      </c>
      <c r="DH255" s="30">
        <v>0</v>
      </c>
      <c r="DI255" s="30">
        <v>1896</v>
      </c>
      <c r="DJ255" s="30">
        <v>30</v>
      </c>
      <c r="DK255" s="30"/>
      <c r="DL255" s="30"/>
      <c r="DM255" s="30">
        <v>1</v>
      </c>
      <c r="DN255" s="30">
        <v>7</v>
      </c>
      <c r="DO255" s="30">
        <v>129</v>
      </c>
      <c r="DP255" s="30">
        <v>108</v>
      </c>
      <c r="DQ255" s="30"/>
      <c r="DR255" s="30">
        <v>80</v>
      </c>
      <c r="DS255" s="30">
        <v>89</v>
      </c>
      <c r="DT255" s="30">
        <v>14</v>
      </c>
      <c r="DU255" s="30">
        <v>9</v>
      </c>
      <c r="DV255" s="30">
        <v>9</v>
      </c>
      <c r="DW255" s="30">
        <v>26</v>
      </c>
      <c r="DX255" s="30"/>
      <c r="DY255" s="30">
        <v>46</v>
      </c>
      <c r="DZ255" s="30">
        <v>7</v>
      </c>
      <c r="EA255" s="30">
        <v>1</v>
      </c>
      <c r="EB255" s="30">
        <v>0</v>
      </c>
      <c r="EC255" s="30">
        <v>2</v>
      </c>
      <c r="ED255" s="30">
        <v>5</v>
      </c>
      <c r="EE255" s="30">
        <v>0</v>
      </c>
      <c r="EF255" s="30">
        <v>54</v>
      </c>
      <c r="EG255" s="30"/>
      <c r="EH255" s="30">
        <v>4</v>
      </c>
      <c r="EI255" s="30"/>
      <c r="EJ255" s="30">
        <v>32</v>
      </c>
      <c r="EK255" s="30">
        <v>6</v>
      </c>
      <c r="EL255" s="30">
        <v>30</v>
      </c>
      <c r="EM255" s="30">
        <v>49</v>
      </c>
      <c r="EN255" s="30">
        <v>0</v>
      </c>
      <c r="EO255" s="30">
        <v>0</v>
      </c>
      <c r="EP255" s="30">
        <v>0</v>
      </c>
      <c r="EQ255" s="30">
        <v>0</v>
      </c>
      <c r="ER255" s="30">
        <v>0</v>
      </c>
      <c r="ES255" s="30">
        <v>0</v>
      </c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2">
        <v>23880</v>
      </c>
      <c r="FI255" s="30">
        <v>1114</v>
      </c>
      <c r="FJ255" s="30">
        <v>234</v>
      </c>
      <c r="FK255" s="30">
        <v>0</v>
      </c>
      <c r="FL255" s="30">
        <v>0</v>
      </c>
      <c r="FM255" s="30">
        <v>87</v>
      </c>
      <c r="FN255" s="30">
        <v>80</v>
      </c>
      <c r="FO255" s="30">
        <v>0</v>
      </c>
      <c r="FP255" s="30">
        <v>178</v>
      </c>
      <c r="FQ255" s="30">
        <v>0</v>
      </c>
      <c r="FR255" s="30">
        <v>0</v>
      </c>
      <c r="FS255" s="30">
        <v>0</v>
      </c>
      <c r="FT255" s="30"/>
      <c r="FU255" s="30"/>
      <c r="FV255" s="30"/>
      <c r="FW255" s="30">
        <v>0</v>
      </c>
      <c r="FX255" s="30">
        <v>0</v>
      </c>
      <c r="FY255" s="30">
        <v>0</v>
      </c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2">
        <v>1693</v>
      </c>
      <c r="GK255" s="4">
        <v>25573</v>
      </c>
      <c r="GL255" s="105">
        <v>14196281</v>
      </c>
      <c r="GM255" s="30">
        <v>9516855</v>
      </c>
      <c r="GN255" s="30">
        <v>0</v>
      </c>
      <c r="GO255" s="30">
        <v>0</v>
      </c>
      <c r="GP255" s="30">
        <v>0</v>
      </c>
      <c r="GQ255" s="30">
        <v>0</v>
      </c>
      <c r="GR255" s="30">
        <v>0</v>
      </c>
      <c r="GS255" s="30"/>
      <c r="GT255" s="30"/>
      <c r="GU255" s="30"/>
      <c r="GV255" s="30"/>
      <c r="GW255" s="30">
        <v>1061777</v>
      </c>
      <c r="GX255" s="30">
        <v>7540483</v>
      </c>
      <c r="GY255" s="30">
        <v>2141510</v>
      </c>
      <c r="GZ255" s="30">
        <v>0</v>
      </c>
      <c r="HA255" s="30">
        <v>5463470</v>
      </c>
      <c r="HB255" s="30">
        <v>21370</v>
      </c>
      <c r="HC255" s="30"/>
      <c r="HD255" s="30"/>
      <c r="HE255" s="30">
        <v>2331</v>
      </c>
      <c r="HF255" s="30">
        <v>2494</v>
      </c>
      <c r="HG255" s="30">
        <v>66554</v>
      </c>
      <c r="HH255" s="30">
        <v>132193</v>
      </c>
      <c r="HI255" s="30"/>
      <c r="HJ255" s="30">
        <v>64037</v>
      </c>
      <c r="HK255" s="30">
        <v>14810</v>
      </c>
      <c r="HL255" s="30">
        <v>1710</v>
      </c>
      <c r="HM255" s="30">
        <v>630015</v>
      </c>
      <c r="HN255" s="30">
        <v>38565</v>
      </c>
      <c r="HO255" s="30">
        <v>14919</v>
      </c>
      <c r="HP255" s="30">
        <v>66552</v>
      </c>
      <c r="HQ255" s="30">
        <v>29976</v>
      </c>
      <c r="HR255" s="30"/>
      <c r="HS255" s="30">
        <v>30</v>
      </c>
      <c r="HT255" s="30">
        <v>0</v>
      </c>
      <c r="HU255" s="30">
        <v>218</v>
      </c>
      <c r="HV255" s="30">
        <v>349</v>
      </c>
      <c r="HW255" s="30">
        <v>0</v>
      </c>
      <c r="HX255" s="30">
        <v>793919</v>
      </c>
      <c r="HY255" s="30"/>
      <c r="HZ255" s="30">
        <v>7138</v>
      </c>
      <c r="IA255" s="30">
        <v>1102</v>
      </c>
      <c r="IB255" s="30"/>
      <c r="IC255" s="30">
        <v>1559</v>
      </c>
      <c r="ID255" s="30">
        <v>33110</v>
      </c>
      <c r="IE255" s="30">
        <v>26612</v>
      </c>
      <c r="IF255" s="30">
        <v>0</v>
      </c>
      <c r="IG255" s="30">
        <v>0</v>
      </c>
      <c r="IH255" s="30">
        <v>0</v>
      </c>
      <c r="II255" s="30">
        <v>0</v>
      </c>
      <c r="IJ255" s="30">
        <v>0</v>
      </c>
      <c r="IK255" s="30">
        <v>0</v>
      </c>
      <c r="IL255" s="30"/>
      <c r="IM255" s="30"/>
      <c r="IN255" s="30"/>
      <c r="IO255" s="30"/>
      <c r="IP255" s="30"/>
      <c r="IQ255" s="30"/>
      <c r="IR255" s="30"/>
      <c r="IS255" s="30"/>
      <c r="IT255" s="30"/>
      <c r="IU255" s="30"/>
      <c r="IV255" s="30"/>
      <c r="IW255" s="30"/>
      <c r="IX255" s="30"/>
      <c r="IY255" s="30"/>
      <c r="IZ255" s="2">
        <v>41869939</v>
      </c>
      <c r="JA255" s="30">
        <v>75696</v>
      </c>
      <c r="JB255" s="30">
        <v>13449</v>
      </c>
      <c r="JC255" s="30">
        <v>0</v>
      </c>
      <c r="JD255" s="30">
        <v>0</v>
      </c>
      <c r="JE255" s="30">
        <v>0</v>
      </c>
      <c r="JF255" s="30">
        <v>5376</v>
      </c>
      <c r="JG255" s="30">
        <v>11134</v>
      </c>
      <c r="JH255" s="30">
        <v>0</v>
      </c>
      <c r="JI255" s="30">
        <v>10834</v>
      </c>
      <c r="JJ255" s="30"/>
      <c r="JK255" s="30"/>
      <c r="JL255" s="30">
        <v>0</v>
      </c>
      <c r="JM255" s="30">
        <v>0</v>
      </c>
      <c r="JN255" s="30">
        <v>0</v>
      </c>
      <c r="JO255" s="30">
        <v>0</v>
      </c>
      <c r="JP255" s="30">
        <v>0</v>
      </c>
      <c r="JQ255" s="30">
        <v>0</v>
      </c>
      <c r="JR255" s="30">
        <v>0</v>
      </c>
      <c r="JS255" s="30">
        <v>0</v>
      </c>
      <c r="JT255" s="30">
        <v>0</v>
      </c>
      <c r="JU255" s="30">
        <v>0</v>
      </c>
      <c r="JV255" s="30"/>
      <c r="JW255" s="30"/>
      <c r="JX255" s="30"/>
      <c r="JY255" s="30"/>
      <c r="JZ255" s="30"/>
      <c r="KA255" s="30"/>
      <c r="KB255" s="30"/>
      <c r="KC255" s="30"/>
      <c r="KD255" s="30"/>
      <c r="KE255" s="30"/>
      <c r="KF255" s="2">
        <v>116489</v>
      </c>
      <c r="KG255" s="4">
        <v>41986428</v>
      </c>
      <c r="KH255" s="30">
        <v>19698</v>
      </c>
      <c r="KI255" s="30">
        <v>16865</v>
      </c>
      <c r="KJ255" s="30">
        <v>0</v>
      </c>
      <c r="KK255" s="30">
        <v>0</v>
      </c>
      <c r="KL255" s="30">
        <v>0</v>
      </c>
      <c r="KM255" s="30">
        <v>0</v>
      </c>
      <c r="KN255" s="30">
        <v>0</v>
      </c>
      <c r="KO255" s="30"/>
      <c r="KP255" s="30"/>
      <c r="KQ255" s="30"/>
      <c r="KR255" s="30"/>
      <c r="KS255" s="30">
        <v>1900</v>
      </c>
      <c r="KT255" s="12">
        <v>21555</v>
      </c>
      <c r="KU255" s="30">
        <v>5537</v>
      </c>
      <c r="KV255" s="30">
        <v>0</v>
      </c>
      <c r="KW255" s="30">
        <v>8154</v>
      </c>
      <c r="KX255" s="30">
        <v>129</v>
      </c>
      <c r="KY255" s="30"/>
      <c r="KZ255" s="30"/>
      <c r="LA255" s="30">
        <v>20</v>
      </c>
      <c r="LB255" s="30">
        <v>2</v>
      </c>
      <c r="LC255" s="30">
        <v>111</v>
      </c>
      <c r="LD255" s="30">
        <v>197</v>
      </c>
      <c r="LE255" s="30"/>
      <c r="LF255" s="30">
        <v>259</v>
      </c>
      <c r="LG255" s="30">
        <v>48</v>
      </c>
      <c r="LH255" s="30">
        <v>19</v>
      </c>
      <c r="LI255" s="30">
        <v>232</v>
      </c>
      <c r="LJ255" s="30">
        <v>39</v>
      </c>
      <c r="LK255" s="30">
        <v>35</v>
      </c>
      <c r="LL255" s="30">
        <v>1</v>
      </c>
      <c r="LM255" s="30">
        <v>0</v>
      </c>
      <c r="LN255" s="30">
        <v>3</v>
      </c>
      <c r="LO255" s="30">
        <v>2</v>
      </c>
      <c r="LP255" s="30">
        <v>0</v>
      </c>
      <c r="LQ255" s="30">
        <v>199</v>
      </c>
      <c r="LR255" s="30"/>
      <c r="LS255" s="30">
        <v>80</v>
      </c>
      <c r="LT255" s="30"/>
      <c r="LU255" s="30">
        <v>66</v>
      </c>
      <c r="LV255" s="30">
        <v>7</v>
      </c>
      <c r="LW255" s="30"/>
      <c r="LX255" s="30">
        <v>15</v>
      </c>
      <c r="LY255" s="30">
        <v>104</v>
      </c>
      <c r="LZ255" s="30">
        <v>1010</v>
      </c>
      <c r="MA255" s="30">
        <v>17</v>
      </c>
      <c r="MB255" s="30"/>
      <c r="MC255" s="30">
        <v>0</v>
      </c>
      <c r="MD255" s="30">
        <v>0</v>
      </c>
      <c r="ME255" s="30">
        <v>0</v>
      </c>
      <c r="MF255" s="30">
        <v>0</v>
      </c>
      <c r="MG255" s="30">
        <v>0</v>
      </c>
      <c r="MH255" s="30"/>
      <c r="MI255" s="30"/>
      <c r="MJ255" s="30"/>
      <c r="MK255" s="30"/>
      <c r="ML255" s="30"/>
      <c r="MM255" s="30"/>
      <c r="MN255" s="30"/>
      <c r="MO255" s="30"/>
      <c r="MP255" s="30"/>
      <c r="MQ255" s="30"/>
      <c r="MR255" s="30"/>
      <c r="MS255" s="30"/>
      <c r="MT255" s="30"/>
      <c r="MU255" s="30"/>
      <c r="MV255" s="2">
        <v>76304</v>
      </c>
      <c r="MW255" s="30">
        <v>24977</v>
      </c>
      <c r="MX255" s="30">
        <v>18860</v>
      </c>
      <c r="MY255" s="30">
        <v>0</v>
      </c>
      <c r="MZ255" s="30">
        <v>0</v>
      </c>
      <c r="NA255" s="30">
        <v>3369</v>
      </c>
      <c r="NB255" s="30">
        <v>3704</v>
      </c>
      <c r="NC255" s="30">
        <v>0</v>
      </c>
      <c r="ND255" s="30">
        <v>4316</v>
      </c>
      <c r="NE255" s="30">
        <v>0</v>
      </c>
      <c r="NF255" s="30">
        <v>3</v>
      </c>
      <c r="NG255" s="30"/>
      <c r="NH255" s="30"/>
      <c r="NI255" s="30"/>
      <c r="NJ255" s="30"/>
      <c r="NK255" s="30">
        <v>0</v>
      </c>
      <c r="NL255" s="30">
        <v>0</v>
      </c>
      <c r="NM255" s="30">
        <v>0</v>
      </c>
      <c r="NN255" s="30"/>
      <c r="NO255" s="30"/>
      <c r="NP255" s="30"/>
      <c r="NQ255" s="30"/>
      <c r="NR255" s="30"/>
      <c r="NS255" s="30"/>
      <c r="NT255" s="30"/>
      <c r="NU255" s="30"/>
      <c r="NV255" s="30"/>
      <c r="NW255" s="30"/>
      <c r="NX255" s="2">
        <v>55229</v>
      </c>
      <c r="NY255" s="4">
        <v>131533</v>
      </c>
    </row>
    <row r="256" spans="1:389" x14ac:dyDescent="0.25">
      <c r="A256" s="76">
        <v>41730</v>
      </c>
      <c r="B256" s="30">
        <v>33894</v>
      </c>
      <c r="C256" s="30">
        <v>25414</v>
      </c>
      <c r="D256" s="30">
        <v>0</v>
      </c>
      <c r="E256" s="30">
        <v>0</v>
      </c>
      <c r="F256" s="30">
        <v>0</v>
      </c>
      <c r="G256" s="30">
        <v>0</v>
      </c>
      <c r="H256" s="30">
        <v>1904</v>
      </c>
      <c r="I256" s="30"/>
      <c r="J256" s="30"/>
      <c r="K256" s="30">
        <v>2801</v>
      </c>
      <c r="L256" s="30">
        <v>53038</v>
      </c>
      <c r="M256" s="30">
        <v>16758</v>
      </c>
      <c r="N256" s="30">
        <v>0</v>
      </c>
      <c r="O256" s="30">
        <v>22722</v>
      </c>
      <c r="P256" s="30">
        <v>30</v>
      </c>
      <c r="Q256" s="30"/>
      <c r="R256" s="30"/>
      <c r="S256" s="30">
        <v>0</v>
      </c>
      <c r="T256" s="30">
        <v>215</v>
      </c>
      <c r="U256" s="30">
        <v>98</v>
      </c>
      <c r="V256" s="30"/>
      <c r="W256" s="30">
        <v>371</v>
      </c>
      <c r="X256" s="30">
        <v>15</v>
      </c>
      <c r="Y256" s="30">
        <v>1</v>
      </c>
      <c r="Z256" s="30">
        <v>6</v>
      </c>
      <c r="AA256" s="30">
        <v>0</v>
      </c>
      <c r="AB256" s="30">
        <v>40</v>
      </c>
      <c r="AC256" s="30">
        <v>1</v>
      </c>
      <c r="AD256" s="30">
        <v>3</v>
      </c>
      <c r="AE256" s="30">
        <v>148</v>
      </c>
      <c r="AF256" s="30">
        <v>600</v>
      </c>
      <c r="AG256" s="30"/>
      <c r="AH256" s="30">
        <v>213</v>
      </c>
      <c r="AI256" s="30">
        <v>0</v>
      </c>
      <c r="AJ256" s="30">
        <v>21</v>
      </c>
      <c r="AK256" s="30"/>
      <c r="AL256" s="30">
        <v>38</v>
      </c>
      <c r="AM256" s="30">
        <v>117</v>
      </c>
      <c r="AN256" s="30">
        <v>151</v>
      </c>
      <c r="AO256" s="30">
        <v>379</v>
      </c>
      <c r="AP256" s="30">
        <v>149</v>
      </c>
      <c r="AQ256" s="30">
        <v>98</v>
      </c>
      <c r="AR256" s="30">
        <v>172</v>
      </c>
      <c r="AS256" s="30">
        <v>562</v>
      </c>
      <c r="AT256" s="30"/>
      <c r="AU256" s="30">
        <v>0</v>
      </c>
      <c r="AV256" s="30">
        <v>0</v>
      </c>
      <c r="AW256" s="30">
        <v>0</v>
      </c>
      <c r="AX256" s="30">
        <v>0</v>
      </c>
      <c r="AY256" s="30">
        <v>0</v>
      </c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">
        <v>159959</v>
      </c>
      <c r="BQ256" s="30">
        <v>7153</v>
      </c>
      <c r="BR256" s="30">
        <v>3630</v>
      </c>
      <c r="BS256" s="30">
        <v>0</v>
      </c>
      <c r="BT256" s="30">
        <v>11</v>
      </c>
      <c r="BU256" s="30">
        <v>735</v>
      </c>
      <c r="BV256" s="30">
        <v>999</v>
      </c>
      <c r="BW256" s="30">
        <v>0</v>
      </c>
      <c r="BX256" s="30">
        <v>375</v>
      </c>
      <c r="BY256" s="30">
        <v>0</v>
      </c>
      <c r="BZ256" s="30">
        <v>0</v>
      </c>
      <c r="CA256" s="30">
        <v>0</v>
      </c>
      <c r="CB256" s="30">
        <v>0</v>
      </c>
      <c r="CC256" s="30"/>
      <c r="CD256" s="30"/>
      <c r="CE256" s="30">
        <v>0</v>
      </c>
      <c r="CF256" s="30">
        <v>10</v>
      </c>
      <c r="CG256" s="30">
        <v>0</v>
      </c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2">
        <v>12913</v>
      </c>
      <c r="CS256" s="4">
        <v>172872</v>
      </c>
      <c r="CT256" s="30">
        <v>7328</v>
      </c>
      <c r="CU256" s="30">
        <v>4286</v>
      </c>
      <c r="CV256" s="30">
        <v>0</v>
      </c>
      <c r="CW256" s="30">
        <v>0</v>
      </c>
      <c r="CX256" s="30">
        <v>0</v>
      </c>
      <c r="CY256" s="30">
        <v>0</v>
      </c>
      <c r="CZ256" s="30">
        <v>1</v>
      </c>
      <c r="DA256" s="30"/>
      <c r="DB256" s="30"/>
      <c r="DC256" s="30"/>
      <c r="DD256" s="30"/>
      <c r="DE256" s="30">
        <v>507</v>
      </c>
      <c r="DF256" s="30">
        <v>2723</v>
      </c>
      <c r="DG256" s="30">
        <v>1758</v>
      </c>
      <c r="DH256" s="30">
        <v>0</v>
      </c>
      <c r="DI256" s="30">
        <v>2159</v>
      </c>
      <c r="DJ256" s="30">
        <v>6</v>
      </c>
      <c r="DK256" s="30"/>
      <c r="DL256" s="30"/>
      <c r="DM256" s="30">
        <v>0</v>
      </c>
      <c r="DN256" s="30">
        <v>4</v>
      </c>
      <c r="DO256" s="30">
        <v>72</v>
      </c>
      <c r="DP256" s="30">
        <v>45</v>
      </c>
      <c r="DQ256" s="30"/>
      <c r="DR256" s="30">
        <v>30</v>
      </c>
      <c r="DS256" s="30">
        <v>62</v>
      </c>
      <c r="DT256" s="30">
        <v>18</v>
      </c>
      <c r="DU256" s="30">
        <v>11</v>
      </c>
      <c r="DV256" s="30">
        <v>9</v>
      </c>
      <c r="DW256" s="30">
        <v>56</v>
      </c>
      <c r="DX256" s="30"/>
      <c r="DY256" s="30">
        <v>6</v>
      </c>
      <c r="DZ256" s="30">
        <v>1</v>
      </c>
      <c r="EA256" s="30">
        <v>0</v>
      </c>
      <c r="EB256" s="30">
        <v>4</v>
      </c>
      <c r="EC256" s="30">
        <v>1</v>
      </c>
      <c r="ED256" s="30">
        <v>3</v>
      </c>
      <c r="EE256" s="30">
        <v>11</v>
      </c>
      <c r="EF256" s="30">
        <v>3</v>
      </c>
      <c r="EG256" s="30"/>
      <c r="EH256" s="30">
        <v>7</v>
      </c>
      <c r="EI256" s="30"/>
      <c r="EJ256" s="30">
        <v>12</v>
      </c>
      <c r="EK256" s="30">
        <v>9</v>
      </c>
      <c r="EL256" s="30">
        <v>32</v>
      </c>
      <c r="EM256" s="30">
        <v>42</v>
      </c>
      <c r="EN256" s="30">
        <v>0</v>
      </c>
      <c r="EO256" s="30">
        <v>0</v>
      </c>
      <c r="EP256" s="30">
        <v>0</v>
      </c>
      <c r="EQ256" s="30">
        <v>0</v>
      </c>
      <c r="ER256" s="30">
        <v>0</v>
      </c>
      <c r="ES256" s="30">
        <v>0</v>
      </c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2">
        <v>19206</v>
      </c>
      <c r="FI256" s="30">
        <v>1095</v>
      </c>
      <c r="FJ256" s="30">
        <v>261</v>
      </c>
      <c r="FK256" s="30">
        <v>0</v>
      </c>
      <c r="FL256" s="30">
        <v>3</v>
      </c>
      <c r="FM256" s="30">
        <v>35</v>
      </c>
      <c r="FN256" s="30">
        <v>145</v>
      </c>
      <c r="FO256" s="30">
        <v>0</v>
      </c>
      <c r="FP256" s="30">
        <v>107</v>
      </c>
      <c r="FQ256" s="30">
        <v>0</v>
      </c>
      <c r="FR256" s="30">
        <v>0</v>
      </c>
      <c r="FS256" s="30">
        <v>0</v>
      </c>
      <c r="FT256" s="30"/>
      <c r="FU256" s="30"/>
      <c r="FV256" s="30"/>
      <c r="FW256" s="30">
        <v>0</v>
      </c>
      <c r="FX256" s="30">
        <v>2</v>
      </c>
      <c r="FY256" s="30">
        <v>0</v>
      </c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2">
        <v>1648</v>
      </c>
      <c r="GK256" s="4">
        <v>20854</v>
      </c>
      <c r="GL256" s="108">
        <v>7641999</v>
      </c>
      <c r="GM256" s="30">
        <v>5739429</v>
      </c>
      <c r="GN256" s="30">
        <v>0</v>
      </c>
      <c r="GO256" s="30">
        <v>0</v>
      </c>
      <c r="GP256" s="30">
        <v>0</v>
      </c>
      <c r="GQ256" s="30">
        <v>0</v>
      </c>
      <c r="GR256" s="30">
        <v>376706</v>
      </c>
      <c r="GS256" s="30"/>
      <c r="GT256" s="30"/>
      <c r="GU256" s="30"/>
      <c r="GV256" s="30"/>
      <c r="GW256" s="30">
        <v>600586</v>
      </c>
      <c r="GX256" s="30">
        <v>10430278</v>
      </c>
      <c r="GY256" s="30">
        <v>4050336</v>
      </c>
      <c r="GZ256" s="30">
        <v>0</v>
      </c>
      <c r="HA256" s="30">
        <v>6491696</v>
      </c>
      <c r="HB256" s="30">
        <v>8437</v>
      </c>
      <c r="HC256" s="30"/>
      <c r="HD256" s="30"/>
      <c r="HE256" s="30">
        <v>0</v>
      </c>
      <c r="HF256" s="30">
        <v>248</v>
      </c>
      <c r="HG256" s="30">
        <v>29713</v>
      </c>
      <c r="HH256" s="30">
        <v>14928</v>
      </c>
      <c r="HI256" s="30"/>
      <c r="HJ256" s="30">
        <v>38803</v>
      </c>
      <c r="HK256" s="30">
        <v>1554</v>
      </c>
      <c r="HL256" s="30">
        <v>83</v>
      </c>
      <c r="HM256" s="30">
        <v>217920</v>
      </c>
      <c r="HN256" s="30">
        <v>83007</v>
      </c>
      <c r="HO256" s="30">
        <v>24472</v>
      </c>
      <c r="HP256" s="30">
        <v>23013</v>
      </c>
      <c r="HQ256" s="30">
        <v>85961</v>
      </c>
      <c r="HR256" s="30"/>
      <c r="HS256" s="30">
        <v>0</v>
      </c>
      <c r="HT256" s="30">
        <v>3007</v>
      </c>
      <c r="HU256" s="30">
        <v>109</v>
      </c>
      <c r="HV256" s="30">
        <v>217</v>
      </c>
      <c r="HW256" s="30">
        <v>3730</v>
      </c>
      <c r="HX256" s="30">
        <v>26220</v>
      </c>
      <c r="HY256" s="30"/>
      <c r="HZ256" s="30">
        <v>748</v>
      </c>
      <c r="IA256" s="30">
        <v>2018</v>
      </c>
      <c r="IB256" s="30"/>
      <c r="IC256" s="30">
        <v>9334</v>
      </c>
      <c r="ID256" s="30">
        <v>21523</v>
      </c>
      <c r="IE256" s="30">
        <v>27617</v>
      </c>
      <c r="IF256" s="30">
        <v>0</v>
      </c>
      <c r="IG256" s="30">
        <v>0</v>
      </c>
      <c r="IH256" s="30">
        <v>0</v>
      </c>
      <c r="II256" s="30">
        <v>0</v>
      </c>
      <c r="IJ256" s="30">
        <v>0</v>
      </c>
      <c r="IK256" s="30">
        <v>0</v>
      </c>
      <c r="IL256" s="30"/>
      <c r="IM256" s="30"/>
      <c r="IN256" s="30"/>
      <c r="IO256" s="30"/>
      <c r="IP256" s="30"/>
      <c r="IQ256" s="30"/>
      <c r="IR256" s="30"/>
      <c r="IS256" s="30"/>
      <c r="IT256" s="30"/>
      <c r="IU256" s="30"/>
      <c r="IV256" s="30"/>
      <c r="IW256" s="30"/>
      <c r="IX256" s="30"/>
      <c r="IY256" s="30"/>
      <c r="IZ256" s="2">
        <v>35953692</v>
      </c>
      <c r="JA256" s="30">
        <v>36011</v>
      </c>
      <c r="JB256" s="30">
        <v>20710</v>
      </c>
      <c r="JC256" s="30">
        <v>0</v>
      </c>
      <c r="JD256" s="30">
        <v>0</v>
      </c>
      <c r="JE256" s="30">
        <v>162</v>
      </c>
      <c r="JF256" s="30">
        <v>1939</v>
      </c>
      <c r="JG256" s="30">
        <v>1707</v>
      </c>
      <c r="JH256" s="30">
        <v>0</v>
      </c>
      <c r="JI256" s="30">
        <v>2248</v>
      </c>
      <c r="JJ256" s="30"/>
      <c r="JK256" s="30"/>
      <c r="JL256" s="30">
        <v>0</v>
      </c>
      <c r="JM256" s="30">
        <v>0</v>
      </c>
      <c r="JN256" s="30">
        <v>0</v>
      </c>
      <c r="JO256" s="30">
        <v>0</v>
      </c>
      <c r="JP256" s="30">
        <v>0</v>
      </c>
      <c r="JQ256" s="30">
        <v>5</v>
      </c>
      <c r="JR256" s="30">
        <v>0</v>
      </c>
      <c r="JS256" s="30">
        <v>0</v>
      </c>
      <c r="JT256" s="30">
        <v>0</v>
      </c>
      <c r="JU256" s="30">
        <v>0</v>
      </c>
      <c r="JV256" s="30"/>
      <c r="JW256" s="30"/>
      <c r="JX256" s="30"/>
      <c r="JY256" s="30"/>
      <c r="JZ256" s="30"/>
      <c r="KA256" s="30"/>
      <c r="KB256" s="30"/>
      <c r="KC256" s="30"/>
      <c r="KD256" s="30"/>
      <c r="KE256" s="30"/>
      <c r="KF256" s="2">
        <v>62782</v>
      </c>
      <c r="KG256" s="4">
        <v>36016474</v>
      </c>
      <c r="KH256" s="30">
        <v>20656</v>
      </c>
      <c r="KI256" s="30">
        <v>18585</v>
      </c>
      <c r="KJ256" s="30">
        <v>0</v>
      </c>
      <c r="KK256" s="30">
        <v>0</v>
      </c>
      <c r="KL256" s="30">
        <v>0</v>
      </c>
      <c r="KM256" s="30">
        <v>0</v>
      </c>
      <c r="KN256" s="30">
        <v>0</v>
      </c>
      <c r="KO256" s="30"/>
      <c r="KP256" s="30"/>
      <c r="KQ256" s="30"/>
      <c r="KR256" s="30"/>
      <c r="KS256" s="30">
        <v>2335</v>
      </c>
      <c r="KT256" s="12">
        <v>23531</v>
      </c>
      <c r="KU256" s="30">
        <v>7477</v>
      </c>
      <c r="KV256" s="30">
        <v>0</v>
      </c>
      <c r="KW256" s="30">
        <v>10123</v>
      </c>
      <c r="KX256" s="30">
        <v>144</v>
      </c>
      <c r="KY256" s="30"/>
      <c r="KZ256" s="30"/>
      <c r="LA256" s="30">
        <v>20</v>
      </c>
      <c r="LB256" s="30">
        <v>8</v>
      </c>
      <c r="LC256" s="30">
        <v>139</v>
      </c>
      <c r="LD256" s="30">
        <v>198</v>
      </c>
      <c r="LE256" s="30"/>
      <c r="LF256" s="30">
        <v>188</v>
      </c>
      <c r="LG256" s="30">
        <v>59</v>
      </c>
      <c r="LH256" s="30">
        <v>20</v>
      </c>
      <c r="LI256" s="30">
        <v>291</v>
      </c>
      <c r="LJ256" s="30">
        <v>42</v>
      </c>
      <c r="LK256" s="30">
        <v>24</v>
      </c>
      <c r="LL256" s="30">
        <v>1</v>
      </c>
      <c r="LM256" s="30">
        <v>20</v>
      </c>
      <c r="LN256" s="30">
        <v>2</v>
      </c>
      <c r="LO256" s="30">
        <v>0</v>
      </c>
      <c r="LP256" s="30">
        <v>55</v>
      </c>
      <c r="LQ256" s="30">
        <v>499</v>
      </c>
      <c r="LR256" s="30"/>
      <c r="LS256" s="30">
        <v>136</v>
      </c>
      <c r="LT256" s="30">
        <v>0</v>
      </c>
      <c r="LU256" s="30">
        <v>66</v>
      </c>
      <c r="LV256" s="30">
        <v>11</v>
      </c>
      <c r="LW256" s="30"/>
      <c r="LX256" s="30">
        <v>40</v>
      </c>
      <c r="LY256" s="30">
        <v>171</v>
      </c>
      <c r="LZ256" s="30">
        <v>995</v>
      </c>
      <c r="MA256" s="30">
        <v>343</v>
      </c>
      <c r="MB256" s="30"/>
      <c r="MC256" s="30">
        <v>0</v>
      </c>
      <c r="MD256" s="30">
        <v>0</v>
      </c>
      <c r="ME256" s="30">
        <v>0</v>
      </c>
      <c r="MF256" s="30">
        <v>0</v>
      </c>
      <c r="MG256" s="30">
        <v>0</v>
      </c>
      <c r="MH256" s="30"/>
      <c r="MI256" s="30"/>
      <c r="MJ256" s="30"/>
      <c r="MK256" s="30"/>
      <c r="ML256" s="30"/>
      <c r="MM256" s="30"/>
      <c r="MN256" s="30"/>
      <c r="MO256" s="30"/>
      <c r="MP256" s="30"/>
      <c r="MQ256" s="30"/>
      <c r="MR256" s="30"/>
      <c r="MS256" s="30"/>
      <c r="MT256" s="30"/>
      <c r="MU256" s="30"/>
      <c r="MV256" s="2">
        <v>86179</v>
      </c>
      <c r="MW256" s="30">
        <v>24056</v>
      </c>
      <c r="MX256" s="30">
        <v>18615</v>
      </c>
      <c r="MY256" s="30">
        <v>0</v>
      </c>
      <c r="MZ256" s="30">
        <v>11</v>
      </c>
      <c r="NA256" s="30">
        <v>3002</v>
      </c>
      <c r="NB256" s="30">
        <v>1773</v>
      </c>
      <c r="NC256" s="30">
        <v>0</v>
      </c>
      <c r="ND256" s="30">
        <v>1037</v>
      </c>
      <c r="NE256" s="30">
        <v>0</v>
      </c>
      <c r="NF256" s="30">
        <v>3</v>
      </c>
      <c r="NG256" s="30"/>
      <c r="NH256" s="30"/>
      <c r="NI256" s="30"/>
      <c r="NJ256" s="30"/>
      <c r="NK256" s="30">
        <v>0</v>
      </c>
      <c r="NL256" s="30">
        <v>10</v>
      </c>
      <c r="NM256" s="30">
        <v>0</v>
      </c>
      <c r="NN256" s="30"/>
      <c r="NO256" s="30"/>
      <c r="NP256" s="30"/>
      <c r="NQ256" s="30"/>
      <c r="NR256" s="30"/>
      <c r="NS256" s="30"/>
      <c r="NT256" s="30"/>
      <c r="NU256" s="30"/>
      <c r="NV256" s="30"/>
      <c r="NW256" s="30"/>
      <c r="NX256" s="2">
        <v>48507</v>
      </c>
      <c r="NY256" s="4">
        <v>134686</v>
      </c>
    </row>
    <row r="257" spans="1:389" x14ac:dyDescent="0.25">
      <c r="A257" s="76">
        <v>41760</v>
      </c>
      <c r="B257" s="30">
        <v>62165</v>
      </c>
      <c r="C257" s="30">
        <v>37090</v>
      </c>
      <c r="D257" s="30">
        <v>0</v>
      </c>
      <c r="E257" s="30">
        <v>0</v>
      </c>
      <c r="F257" s="30">
        <v>0</v>
      </c>
      <c r="G257" s="30">
        <v>0</v>
      </c>
      <c r="H257" s="30">
        <v>6096</v>
      </c>
      <c r="I257" s="30"/>
      <c r="J257" s="30"/>
      <c r="K257" s="30">
        <v>4525</v>
      </c>
      <c r="L257" s="30">
        <v>46401</v>
      </c>
      <c r="M257" s="30">
        <v>19446</v>
      </c>
      <c r="N257" s="30">
        <v>0</v>
      </c>
      <c r="O257" s="30">
        <v>30892</v>
      </c>
      <c r="P257" s="30">
        <v>131</v>
      </c>
      <c r="Q257" s="30"/>
      <c r="R257" s="30">
        <v>1</v>
      </c>
      <c r="S257" s="30">
        <v>0</v>
      </c>
      <c r="T257" s="30">
        <v>292</v>
      </c>
      <c r="U257" s="30">
        <v>342</v>
      </c>
      <c r="V257" s="30"/>
      <c r="W257" s="30">
        <v>628</v>
      </c>
      <c r="X257" s="30">
        <v>71</v>
      </c>
      <c r="Y257" s="30">
        <v>25</v>
      </c>
      <c r="Z257" s="30">
        <v>10</v>
      </c>
      <c r="AA257" s="30">
        <v>2</v>
      </c>
      <c r="AB257" s="30">
        <v>22</v>
      </c>
      <c r="AC257" s="30">
        <v>4</v>
      </c>
      <c r="AD257" s="30">
        <v>0</v>
      </c>
      <c r="AE257" s="30">
        <v>85</v>
      </c>
      <c r="AF257" s="30">
        <v>10999</v>
      </c>
      <c r="AG257" s="30"/>
      <c r="AH257" s="30">
        <v>56</v>
      </c>
      <c r="AI257" s="30">
        <v>20</v>
      </c>
      <c r="AJ257" s="30">
        <v>3</v>
      </c>
      <c r="AK257" s="30"/>
      <c r="AL257" s="30">
        <v>67</v>
      </c>
      <c r="AM257" s="30">
        <v>35</v>
      </c>
      <c r="AN257" s="30">
        <v>60</v>
      </c>
      <c r="AO257" s="30">
        <v>769</v>
      </c>
      <c r="AP257" s="30">
        <v>20</v>
      </c>
      <c r="AQ257" s="30">
        <v>145</v>
      </c>
      <c r="AR257" s="30">
        <v>414</v>
      </c>
      <c r="AS257" s="30">
        <v>199</v>
      </c>
      <c r="AT257" s="30"/>
      <c r="AU257" s="30">
        <v>0</v>
      </c>
      <c r="AV257" s="30">
        <v>0</v>
      </c>
      <c r="AW257" s="30">
        <v>0</v>
      </c>
      <c r="AX257" s="30">
        <v>0</v>
      </c>
      <c r="AY257" s="30">
        <v>0</v>
      </c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">
        <v>221015</v>
      </c>
      <c r="BQ257" s="30">
        <v>14605</v>
      </c>
      <c r="BR257" s="30">
        <v>6818</v>
      </c>
      <c r="BS257" s="30">
        <v>0</v>
      </c>
      <c r="BT257" s="30">
        <v>10</v>
      </c>
      <c r="BU257" s="30">
        <v>2721</v>
      </c>
      <c r="BV257" s="30">
        <v>201</v>
      </c>
      <c r="BW257" s="30">
        <v>0</v>
      </c>
      <c r="BX257" s="30">
        <v>1208</v>
      </c>
      <c r="BY257" s="30">
        <v>0</v>
      </c>
      <c r="BZ257" s="30">
        <v>0</v>
      </c>
      <c r="CA257" s="30">
        <v>0</v>
      </c>
      <c r="CB257" s="30">
        <v>0</v>
      </c>
      <c r="CC257" s="30"/>
      <c r="CD257" s="30"/>
      <c r="CE257" s="30">
        <v>0</v>
      </c>
      <c r="CF257" s="30">
        <v>50</v>
      </c>
      <c r="CG257" s="30">
        <v>0</v>
      </c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2">
        <v>25613</v>
      </c>
      <c r="CS257" s="4">
        <v>246628</v>
      </c>
      <c r="CT257" s="30">
        <v>9901</v>
      </c>
      <c r="CU257" s="30">
        <v>5396</v>
      </c>
      <c r="CV257" s="30">
        <v>0</v>
      </c>
      <c r="CW257" s="30">
        <v>0</v>
      </c>
      <c r="CX257" s="30">
        <v>0</v>
      </c>
      <c r="CY257" s="30">
        <v>0</v>
      </c>
      <c r="CZ257" s="30">
        <v>3</v>
      </c>
      <c r="DA257" s="30"/>
      <c r="DB257" s="30"/>
      <c r="DC257" s="30"/>
      <c r="DD257" s="30"/>
      <c r="DE257" s="30">
        <v>722</v>
      </c>
      <c r="DF257" s="30">
        <v>2237</v>
      </c>
      <c r="DG257" s="30">
        <v>2166</v>
      </c>
      <c r="DH257" s="30">
        <v>0</v>
      </c>
      <c r="DI257" s="30">
        <v>3252</v>
      </c>
      <c r="DJ257" s="30">
        <v>40</v>
      </c>
      <c r="DK257" s="30"/>
      <c r="DL257" s="30">
        <v>1</v>
      </c>
      <c r="DM257" s="30">
        <v>0</v>
      </c>
      <c r="DN257" s="30">
        <v>6</v>
      </c>
      <c r="DO257" s="30">
        <v>60</v>
      </c>
      <c r="DP257" s="30">
        <v>71</v>
      </c>
      <c r="DQ257" s="30"/>
      <c r="DR257" s="30">
        <v>51</v>
      </c>
      <c r="DS257" s="30">
        <v>111</v>
      </c>
      <c r="DT257" s="30">
        <v>6</v>
      </c>
      <c r="DU257" s="30">
        <v>6</v>
      </c>
      <c r="DV257" s="30">
        <v>10</v>
      </c>
      <c r="DW257" s="30">
        <v>21</v>
      </c>
      <c r="DX257" s="30"/>
      <c r="DY257" s="30">
        <v>20</v>
      </c>
      <c r="DZ257" s="30">
        <v>5</v>
      </c>
      <c r="EA257" s="30">
        <v>2</v>
      </c>
      <c r="EB257" s="30">
        <v>2</v>
      </c>
      <c r="EC257" s="30">
        <v>2</v>
      </c>
      <c r="ED257" s="30">
        <v>0</v>
      </c>
      <c r="EE257" s="30">
        <v>5</v>
      </c>
      <c r="EF257" s="30">
        <v>56</v>
      </c>
      <c r="EG257" s="30"/>
      <c r="EH257" s="30">
        <v>3</v>
      </c>
      <c r="EI257" s="30"/>
      <c r="EJ257" s="30">
        <v>3</v>
      </c>
      <c r="EK257" s="30">
        <v>3</v>
      </c>
      <c r="EL257" s="30">
        <v>16</v>
      </c>
      <c r="EM257" s="30">
        <v>17</v>
      </c>
      <c r="EN257" s="30">
        <v>3</v>
      </c>
      <c r="EO257" s="30">
        <v>0</v>
      </c>
      <c r="EP257" s="30">
        <v>0</v>
      </c>
      <c r="EQ257" s="30">
        <v>0</v>
      </c>
      <c r="ER257" s="30">
        <v>0</v>
      </c>
      <c r="ES257" s="30">
        <v>0</v>
      </c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2">
        <v>24197</v>
      </c>
      <c r="FI257" s="30">
        <v>1658</v>
      </c>
      <c r="FJ257" s="30">
        <v>520</v>
      </c>
      <c r="FK257" s="30">
        <v>0</v>
      </c>
      <c r="FL257" s="30">
        <v>1</v>
      </c>
      <c r="FM257" s="30">
        <v>75</v>
      </c>
      <c r="FN257" s="30">
        <v>68</v>
      </c>
      <c r="FO257" s="30">
        <v>0</v>
      </c>
      <c r="FP257" s="30">
        <v>63</v>
      </c>
      <c r="FQ257" s="30">
        <v>0</v>
      </c>
      <c r="FR257" s="30">
        <v>0</v>
      </c>
      <c r="FS257" s="30">
        <v>0</v>
      </c>
      <c r="FT257" s="30"/>
      <c r="FU257" s="30"/>
      <c r="FV257" s="30"/>
      <c r="FW257" s="30">
        <v>0</v>
      </c>
      <c r="FX257" s="30">
        <v>4</v>
      </c>
      <c r="FY257" s="30">
        <v>0</v>
      </c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2">
        <v>2389</v>
      </c>
      <c r="GK257" s="4">
        <v>26586</v>
      </c>
      <c r="GL257" s="108">
        <v>12124730</v>
      </c>
      <c r="GM257" s="30">
        <v>7657261</v>
      </c>
      <c r="GN257" s="30">
        <v>0</v>
      </c>
      <c r="GO257" s="30">
        <v>0</v>
      </c>
      <c r="GP257" s="30">
        <v>0</v>
      </c>
      <c r="GQ257" s="30">
        <v>0</v>
      </c>
      <c r="GR257" s="30">
        <v>1183694</v>
      </c>
      <c r="GS257" s="30"/>
      <c r="GT257" s="30"/>
      <c r="GU257" s="30"/>
      <c r="GV257" s="30"/>
      <c r="GW257" s="30">
        <v>917378</v>
      </c>
      <c r="GX257" s="30">
        <v>9105425</v>
      </c>
      <c r="GY257" s="30">
        <v>4589401</v>
      </c>
      <c r="GZ257" s="30">
        <v>0</v>
      </c>
      <c r="HA257" s="30">
        <v>8578857</v>
      </c>
      <c r="HB257" s="30">
        <v>35310</v>
      </c>
      <c r="HC257" s="30"/>
      <c r="HD257" s="30">
        <v>190</v>
      </c>
      <c r="HE257" s="30">
        <v>0</v>
      </c>
      <c r="HF257" s="30">
        <v>403</v>
      </c>
      <c r="HG257" s="30">
        <v>39502</v>
      </c>
      <c r="HH257" s="30">
        <v>52654</v>
      </c>
      <c r="HI257" s="30"/>
      <c r="HJ257" s="30">
        <v>66185</v>
      </c>
      <c r="HK257" s="30">
        <v>7179</v>
      </c>
      <c r="HL257" s="30">
        <v>2062</v>
      </c>
      <c r="HM257" s="30">
        <v>418088</v>
      </c>
      <c r="HN257" s="30">
        <v>10734</v>
      </c>
      <c r="HO257" s="30">
        <v>34536</v>
      </c>
      <c r="HP257" s="30">
        <v>58644</v>
      </c>
      <c r="HQ257" s="30">
        <v>30378</v>
      </c>
      <c r="HR257" s="30"/>
      <c r="HS257" s="30">
        <v>58</v>
      </c>
      <c r="HT257" s="30">
        <v>1749</v>
      </c>
      <c r="HU257" s="30">
        <v>427</v>
      </c>
      <c r="HV257" s="30">
        <v>0</v>
      </c>
      <c r="HW257" s="30">
        <v>2011</v>
      </c>
      <c r="HX257" s="30">
        <v>449757</v>
      </c>
      <c r="HY257" s="30"/>
      <c r="HZ257" s="30">
        <v>1296</v>
      </c>
      <c r="IA257" s="30">
        <v>290</v>
      </c>
      <c r="IB257" s="30"/>
      <c r="IC257" s="30">
        <v>2937</v>
      </c>
      <c r="ID257" s="30">
        <v>8797</v>
      </c>
      <c r="IE257" s="30">
        <v>7170</v>
      </c>
      <c r="IF257" s="30">
        <v>869</v>
      </c>
      <c r="IG257" s="30">
        <v>0</v>
      </c>
      <c r="IH257" s="30">
        <v>0</v>
      </c>
      <c r="II257" s="30">
        <v>0</v>
      </c>
      <c r="IJ257" s="30">
        <v>0</v>
      </c>
      <c r="IK257" s="30">
        <v>0</v>
      </c>
      <c r="IL257" s="30"/>
      <c r="IM257" s="30"/>
      <c r="IN257" s="30"/>
      <c r="IO257" s="30"/>
      <c r="IP257" s="30"/>
      <c r="IQ257" s="30"/>
      <c r="IR257" s="30"/>
      <c r="IS257" s="30"/>
      <c r="IT257" s="30"/>
      <c r="IU257" s="30"/>
      <c r="IV257" s="30"/>
      <c r="IW257" s="30"/>
      <c r="IX257" s="30"/>
      <c r="IY257" s="30"/>
      <c r="IZ257" s="2">
        <v>45387972</v>
      </c>
      <c r="JA257" s="30">
        <v>101992</v>
      </c>
      <c r="JB257" s="30">
        <v>33334</v>
      </c>
      <c r="JC257" s="30">
        <v>0</v>
      </c>
      <c r="JD257" s="30">
        <v>0</v>
      </c>
      <c r="JE257" s="30">
        <v>186</v>
      </c>
      <c r="JF257" s="30">
        <v>18604</v>
      </c>
      <c r="JG257" s="30">
        <v>1538</v>
      </c>
      <c r="JH257" s="30">
        <v>0</v>
      </c>
      <c r="JI257" s="30">
        <v>15843</v>
      </c>
      <c r="JJ257" s="30"/>
      <c r="JK257" s="30"/>
      <c r="JL257" s="30">
        <v>0</v>
      </c>
      <c r="JM257" s="30">
        <v>0</v>
      </c>
      <c r="JN257" s="30">
        <v>0</v>
      </c>
      <c r="JO257" s="30">
        <v>0</v>
      </c>
      <c r="JP257" s="30">
        <v>0</v>
      </c>
      <c r="JQ257" s="30">
        <v>22</v>
      </c>
      <c r="JR257" s="30">
        <v>0</v>
      </c>
      <c r="JS257" s="30">
        <v>0</v>
      </c>
      <c r="JT257" s="30">
        <v>0</v>
      </c>
      <c r="JU257" s="30">
        <v>0</v>
      </c>
      <c r="JV257" s="30"/>
      <c r="JW257" s="30"/>
      <c r="JX257" s="30"/>
      <c r="JY257" s="30"/>
      <c r="JZ257" s="30"/>
      <c r="KA257" s="30"/>
      <c r="KB257" s="30"/>
      <c r="KC257" s="30"/>
      <c r="KD257" s="30"/>
      <c r="KE257" s="30"/>
      <c r="KF257" s="2">
        <v>171519</v>
      </c>
      <c r="KG257" s="4">
        <v>45559491</v>
      </c>
      <c r="KH257" s="30">
        <v>25374</v>
      </c>
      <c r="KI257" s="30">
        <v>17800</v>
      </c>
      <c r="KJ257" s="30">
        <v>0</v>
      </c>
      <c r="KK257" s="30">
        <v>0</v>
      </c>
      <c r="KL257" s="30">
        <v>0</v>
      </c>
      <c r="KM257" s="30">
        <v>0</v>
      </c>
      <c r="KN257" s="30">
        <v>0</v>
      </c>
      <c r="KO257" s="30"/>
      <c r="KP257" s="30"/>
      <c r="KQ257" s="30"/>
      <c r="KR257" s="30"/>
      <c r="KS257" s="30">
        <v>2768</v>
      </c>
      <c r="KT257" s="12">
        <v>21285</v>
      </c>
      <c r="KU257" s="30">
        <v>8248</v>
      </c>
      <c r="KV257" s="30">
        <v>0</v>
      </c>
      <c r="KW257" s="30">
        <v>11330</v>
      </c>
      <c r="KX257" s="30">
        <v>111</v>
      </c>
      <c r="KY257" s="30"/>
      <c r="KZ257" s="30">
        <v>1</v>
      </c>
      <c r="LA257" s="30">
        <v>20</v>
      </c>
      <c r="LB257" s="30">
        <v>7</v>
      </c>
      <c r="LC257" s="30">
        <v>97</v>
      </c>
      <c r="LD257" s="30">
        <v>211</v>
      </c>
      <c r="LE257" s="30"/>
      <c r="LF257" s="30">
        <v>289</v>
      </c>
      <c r="LG257" s="30">
        <v>78</v>
      </c>
      <c r="LH257" s="30">
        <v>32</v>
      </c>
      <c r="LI257" s="30">
        <v>245</v>
      </c>
      <c r="LJ257" s="30">
        <v>42</v>
      </c>
      <c r="LK257" s="30">
        <v>117</v>
      </c>
      <c r="LL257" s="30">
        <v>1</v>
      </c>
      <c r="LM257" s="30">
        <v>2</v>
      </c>
      <c r="LN257" s="30">
        <v>2</v>
      </c>
      <c r="LO257" s="30">
        <v>0</v>
      </c>
      <c r="LP257" s="30">
        <v>110</v>
      </c>
      <c r="LQ257" s="30">
        <v>3110</v>
      </c>
      <c r="LR257" s="30"/>
      <c r="LS257" s="30">
        <v>124</v>
      </c>
      <c r="LT257" s="30">
        <v>4</v>
      </c>
      <c r="LU257" s="30">
        <v>1</v>
      </c>
      <c r="LV257" s="30">
        <v>8</v>
      </c>
      <c r="LW257" s="30"/>
      <c r="LX257" s="30">
        <v>60</v>
      </c>
      <c r="LY257" s="30">
        <v>139</v>
      </c>
      <c r="LZ257" s="30">
        <v>900</v>
      </c>
      <c r="MA257" s="30">
        <v>252</v>
      </c>
      <c r="MB257" s="30"/>
      <c r="MC257" s="30">
        <v>0</v>
      </c>
      <c r="MD257" s="30">
        <v>0</v>
      </c>
      <c r="ME257" s="30">
        <v>0</v>
      </c>
      <c r="MF257" s="30">
        <v>0</v>
      </c>
      <c r="MG257" s="30">
        <v>0</v>
      </c>
      <c r="MH257" s="30"/>
      <c r="MI257" s="30"/>
      <c r="MJ257" s="30"/>
      <c r="MK257" s="30"/>
      <c r="ML257" s="30"/>
      <c r="MM257" s="30"/>
      <c r="MN257" s="30"/>
      <c r="MO257" s="30"/>
      <c r="MP257" s="30"/>
      <c r="MQ257" s="30"/>
      <c r="MR257" s="30"/>
      <c r="MS257" s="30"/>
      <c r="MT257" s="30"/>
      <c r="MU257" s="30"/>
      <c r="MV257" s="2">
        <v>92768</v>
      </c>
      <c r="MW257" s="30">
        <v>26461</v>
      </c>
      <c r="MX257" s="30">
        <v>17784</v>
      </c>
      <c r="MY257" s="30">
        <v>0</v>
      </c>
      <c r="MZ257" s="30">
        <v>21</v>
      </c>
      <c r="NA257" s="30">
        <v>4620</v>
      </c>
      <c r="NB257" s="30">
        <v>1876</v>
      </c>
      <c r="NC257" s="30">
        <v>0</v>
      </c>
      <c r="ND257" s="30">
        <v>1271</v>
      </c>
      <c r="NE257" s="30">
        <v>0</v>
      </c>
      <c r="NF257" s="30">
        <v>3</v>
      </c>
      <c r="NG257" s="30"/>
      <c r="NH257" s="30"/>
      <c r="NI257" s="30"/>
      <c r="NJ257" s="30"/>
      <c r="NK257" s="30">
        <v>0</v>
      </c>
      <c r="NL257" s="30">
        <v>0</v>
      </c>
      <c r="NM257" s="30">
        <v>0</v>
      </c>
      <c r="NN257" s="30"/>
      <c r="NO257" s="30"/>
      <c r="NP257" s="30"/>
      <c r="NQ257" s="30"/>
      <c r="NR257" s="30"/>
      <c r="NS257" s="30"/>
      <c r="NT257" s="30"/>
      <c r="NU257" s="30"/>
      <c r="NV257" s="30"/>
      <c r="NW257" s="30"/>
      <c r="NX257" s="2">
        <v>52036</v>
      </c>
      <c r="NY257" s="4">
        <v>144804</v>
      </c>
    </row>
    <row r="258" spans="1:389" x14ac:dyDescent="0.25">
      <c r="A258" s="76">
        <v>41791</v>
      </c>
      <c r="B258" s="30">
        <v>80815</v>
      </c>
      <c r="C258" s="30">
        <v>50151</v>
      </c>
      <c r="D258" s="30">
        <v>40</v>
      </c>
      <c r="E258" s="30">
        <v>0</v>
      </c>
      <c r="F258" s="30">
        <v>0</v>
      </c>
      <c r="G258" s="30">
        <v>0</v>
      </c>
      <c r="H258" s="30">
        <v>4000</v>
      </c>
      <c r="I258" s="30"/>
      <c r="J258" s="30"/>
      <c r="K258" s="30">
        <v>8646</v>
      </c>
      <c r="L258" s="30">
        <v>46571</v>
      </c>
      <c r="M258" s="30">
        <v>22153</v>
      </c>
      <c r="N258" s="30">
        <v>0</v>
      </c>
      <c r="O258" s="30">
        <v>28597</v>
      </c>
      <c r="P258" s="30">
        <v>185</v>
      </c>
      <c r="Q258" s="30"/>
      <c r="R258" s="30">
        <v>4</v>
      </c>
      <c r="S258" s="30">
        <v>48</v>
      </c>
      <c r="T258" s="30">
        <v>234</v>
      </c>
      <c r="U258" s="30">
        <v>760</v>
      </c>
      <c r="V258" s="30"/>
      <c r="W258" s="30">
        <v>750</v>
      </c>
      <c r="X258" s="30">
        <v>192</v>
      </c>
      <c r="Y258" s="30">
        <v>74</v>
      </c>
      <c r="Z258" s="30">
        <v>1429</v>
      </c>
      <c r="AA258" s="30">
        <v>1</v>
      </c>
      <c r="AB258" s="30">
        <v>0</v>
      </c>
      <c r="AC258" s="30">
        <v>11</v>
      </c>
      <c r="AD258" s="30">
        <v>0</v>
      </c>
      <c r="AE258" s="30">
        <v>20</v>
      </c>
      <c r="AF258" s="30">
        <v>3287</v>
      </c>
      <c r="AG258" s="30"/>
      <c r="AH258" s="30">
        <v>273</v>
      </c>
      <c r="AI258" s="30">
        <v>8</v>
      </c>
      <c r="AJ258" s="30">
        <v>8</v>
      </c>
      <c r="AK258" s="30"/>
      <c r="AL258" s="30">
        <v>31</v>
      </c>
      <c r="AM258" s="30">
        <v>120</v>
      </c>
      <c r="AN258" s="30">
        <v>374</v>
      </c>
      <c r="AO258" s="30">
        <v>202</v>
      </c>
      <c r="AP258" s="30">
        <v>46</v>
      </c>
      <c r="AQ258" s="30">
        <v>43</v>
      </c>
      <c r="AR258" s="30">
        <v>335</v>
      </c>
      <c r="AS258" s="30">
        <v>473</v>
      </c>
      <c r="AT258" s="30"/>
      <c r="AU258" s="30">
        <v>0</v>
      </c>
      <c r="AV258" s="30">
        <v>0</v>
      </c>
      <c r="AW258" s="30">
        <v>0</v>
      </c>
      <c r="AX258" s="30">
        <v>0</v>
      </c>
      <c r="AY258" s="30">
        <v>0</v>
      </c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">
        <v>249881</v>
      </c>
      <c r="BQ258" s="30">
        <v>10141</v>
      </c>
      <c r="BR258" s="30">
        <v>4213</v>
      </c>
      <c r="BS258" s="30">
        <v>0</v>
      </c>
      <c r="BT258" s="30">
        <v>0</v>
      </c>
      <c r="BU258" s="30">
        <v>2038</v>
      </c>
      <c r="BV258" s="30">
        <v>2614</v>
      </c>
      <c r="BW258" s="30">
        <v>0</v>
      </c>
      <c r="BX258" s="30">
        <v>1449</v>
      </c>
      <c r="BY258" s="30">
        <v>0</v>
      </c>
      <c r="BZ258" s="30">
        <v>0</v>
      </c>
      <c r="CA258" s="30">
        <v>0</v>
      </c>
      <c r="CB258" s="30">
        <v>0</v>
      </c>
      <c r="CC258" s="30"/>
      <c r="CD258" s="30"/>
      <c r="CE258" s="30">
        <v>0</v>
      </c>
      <c r="CF258" s="30">
        <v>325</v>
      </c>
      <c r="CG258" s="30">
        <v>0</v>
      </c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2">
        <v>20780</v>
      </c>
      <c r="CS258" s="4">
        <v>270661</v>
      </c>
      <c r="CT258" s="30">
        <v>11202</v>
      </c>
      <c r="CU258" s="30">
        <v>6781</v>
      </c>
      <c r="CV258" s="30">
        <v>1</v>
      </c>
      <c r="CW258" s="30">
        <v>0</v>
      </c>
      <c r="CX258" s="30">
        <v>0</v>
      </c>
      <c r="CY258" s="30">
        <v>0</v>
      </c>
      <c r="CZ258" s="30">
        <v>2</v>
      </c>
      <c r="DA258" s="30"/>
      <c r="DB258" s="30"/>
      <c r="DC258" s="30"/>
      <c r="DD258" s="30"/>
      <c r="DE258" s="30">
        <v>834</v>
      </c>
      <c r="DF258" s="30">
        <v>2496</v>
      </c>
      <c r="DG258" s="30">
        <v>2079</v>
      </c>
      <c r="DH258" s="30">
        <v>0</v>
      </c>
      <c r="DI258" s="30">
        <v>2271</v>
      </c>
      <c r="DJ258" s="30">
        <v>29</v>
      </c>
      <c r="DK258" s="30"/>
      <c r="DL258" s="30">
        <v>4</v>
      </c>
      <c r="DM258" s="30">
        <v>18</v>
      </c>
      <c r="DN258" s="30">
        <v>131</v>
      </c>
      <c r="DO258" s="30">
        <v>37</v>
      </c>
      <c r="DP258" s="30">
        <v>114</v>
      </c>
      <c r="DQ258" s="30"/>
      <c r="DR258" s="30">
        <v>34</v>
      </c>
      <c r="DS258" s="30">
        <v>62</v>
      </c>
      <c r="DT258" s="30">
        <v>18</v>
      </c>
      <c r="DU258" s="30">
        <v>5</v>
      </c>
      <c r="DV258" s="30">
        <v>22</v>
      </c>
      <c r="DW258" s="30">
        <v>54</v>
      </c>
      <c r="DX258" s="30"/>
      <c r="DY258" s="30">
        <v>34</v>
      </c>
      <c r="DZ258" s="30">
        <v>11</v>
      </c>
      <c r="EA258" s="30">
        <v>1</v>
      </c>
      <c r="EB258" s="30">
        <v>0</v>
      </c>
      <c r="EC258" s="30">
        <v>3</v>
      </c>
      <c r="ED258" s="30">
        <v>0</v>
      </c>
      <c r="EE258" s="30">
        <v>2</v>
      </c>
      <c r="EF258" s="30">
        <v>33</v>
      </c>
      <c r="EG258" s="30"/>
      <c r="EH258" s="30">
        <v>1</v>
      </c>
      <c r="EI258" s="30"/>
      <c r="EJ258" s="30">
        <v>3</v>
      </c>
      <c r="EK258" s="30">
        <v>5</v>
      </c>
      <c r="EL258" s="30">
        <v>17</v>
      </c>
      <c r="EM258" s="30">
        <v>39</v>
      </c>
      <c r="EN258" s="30">
        <v>4</v>
      </c>
      <c r="EO258" s="30">
        <v>0</v>
      </c>
      <c r="EP258" s="30">
        <v>0</v>
      </c>
      <c r="EQ258" s="30">
        <v>0</v>
      </c>
      <c r="ER258" s="30">
        <v>0</v>
      </c>
      <c r="ES258" s="30">
        <v>0</v>
      </c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2">
        <v>26347</v>
      </c>
      <c r="FI258" s="30">
        <v>1111</v>
      </c>
      <c r="FJ258" s="30">
        <v>422</v>
      </c>
      <c r="FK258" s="30">
        <v>0</v>
      </c>
      <c r="FL258" s="30">
        <v>0</v>
      </c>
      <c r="FM258" s="30">
        <v>86</v>
      </c>
      <c r="FN258" s="30">
        <v>96</v>
      </c>
      <c r="FO258" s="30">
        <v>0</v>
      </c>
      <c r="FP258" s="30">
        <v>57</v>
      </c>
      <c r="FQ258" s="30">
        <v>0</v>
      </c>
      <c r="FR258" s="30">
        <v>0</v>
      </c>
      <c r="FS258" s="30">
        <v>0</v>
      </c>
      <c r="FT258" s="30"/>
      <c r="FU258" s="30"/>
      <c r="FV258" s="30"/>
      <c r="FW258" s="30">
        <v>0</v>
      </c>
      <c r="FX258" s="30">
        <v>5</v>
      </c>
      <c r="FY258" s="30">
        <v>0</v>
      </c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2">
        <v>1777</v>
      </c>
      <c r="GK258" s="4">
        <v>28124</v>
      </c>
      <c r="GL258" s="108">
        <v>15143943</v>
      </c>
      <c r="GM258" s="30">
        <v>9911589</v>
      </c>
      <c r="GN258" s="30">
        <v>720</v>
      </c>
      <c r="GO258" s="30">
        <v>0</v>
      </c>
      <c r="GP258" s="30">
        <v>0</v>
      </c>
      <c r="GQ258" s="30">
        <v>0</v>
      </c>
      <c r="GR258" s="30">
        <v>746600</v>
      </c>
      <c r="GS258" s="30"/>
      <c r="GT258" s="30"/>
      <c r="GU258" s="30"/>
      <c r="GV258" s="30"/>
      <c r="GW258" s="30">
        <v>1633456</v>
      </c>
      <c r="GX258" s="30">
        <v>8710068</v>
      </c>
      <c r="GY258" s="30">
        <v>5247813</v>
      </c>
      <c r="GZ258" s="30">
        <v>0</v>
      </c>
      <c r="HA258" s="30">
        <v>8090206</v>
      </c>
      <c r="HB258" s="30">
        <v>51799</v>
      </c>
      <c r="HC258" s="30"/>
      <c r="HD258" s="30">
        <v>762</v>
      </c>
      <c r="HE258" s="30">
        <v>5758</v>
      </c>
      <c r="HF258" s="30">
        <v>58496</v>
      </c>
      <c r="HG258" s="30">
        <v>32051</v>
      </c>
      <c r="HH258" s="30">
        <v>120742</v>
      </c>
      <c r="HI258" s="30"/>
      <c r="HJ258" s="30">
        <v>82767</v>
      </c>
      <c r="HK258" s="30">
        <v>20176</v>
      </c>
      <c r="HL258" s="30">
        <v>6111</v>
      </c>
      <c r="HM258" s="30">
        <v>106424</v>
      </c>
      <c r="HN258" s="30">
        <v>22729</v>
      </c>
      <c r="HO258" s="30">
        <v>10231</v>
      </c>
      <c r="HP258" s="30">
        <v>43484</v>
      </c>
      <c r="HQ258" s="30">
        <v>68923</v>
      </c>
      <c r="HR258" s="30"/>
      <c r="HS258" s="30">
        <v>31</v>
      </c>
      <c r="HT258" s="30">
        <v>0</v>
      </c>
      <c r="HU258" s="30">
        <v>1240</v>
      </c>
      <c r="HV258" s="30">
        <v>0</v>
      </c>
      <c r="HW258" s="30">
        <v>439</v>
      </c>
      <c r="HX258" s="30">
        <v>130875</v>
      </c>
      <c r="HY258" s="30"/>
      <c r="HZ258" s="30">
        <v>652</v>
      </c>
      <c r="IA258" s="30">
        <v>833</v>
      </c>
      <c r="IB258" s="30"/>
      <c r="IC258" s="30">
        <v>10057</v>
      </c>
      <c r="ID258" s="30">
        <v>53882</v>
      </c>
      <c r="IE258" s="30">
        <v>34349</v>
      </c>
      <c r="IF258" s="30">
        <v>372</v>
      </c>
      <c r="IG258" s="30">
        <v>0</v>
      </c>
      <c r="IH258" s="30">
        <v>0</v>
      </c>
      <c r="II258" s="30">
        <v>0</v>
      </c>
      <c r="IJ258" s="30">
        <v>0</v>
      </c>
      <c r="IK258" s="30">
        <v>0</v>
      </c>
      <c r="IL258" s="30"/>
      <c r="IM258" s="30"/>
      <c r="IN258" s="30"/>
      <c r="IO258" s="30"/>
      <c r="IP258" s="30"/>
      <c r="IQ258" s="30"/>
      <c r="IR258" s="30"/>
      <c r="IS258" s="30"/>
      <c r="IT258" s="30"/>
      <c r="IU258" s="30"/>
      <c r="IV258" s="30"/>
      <c r="IW258" s="30"/>
      <c r="IX258" s="30"/>
      <c r="IY258" s="30"/>
      <c r="IZ258" s="2">
        <v>50347578</v>
      </c>
      <c r="JA258" s="30">
        <v>66811</v>
      </c>
      <c r="JB258" s="30">
        <v>30267</v>
      </c>
      <c r="JC258" s="30">
        <v>0</v>
      </c>
      <c r="JD258" s="30">
        <v>0</v>
      </c>
      <c r="JE258" s="30">
        <v>0</v>
      </c>
      <c r="JF258" s="30">
        <v>11120</v>
      </c>
      <c r="JG258" s="30">
        <v>28000</v>
      </c>
      <c r="JH258" s="30">
        <v>0</v>
      </c>
      <c r="JI258" s="30">
        <v>13738</v>
      </c>
      <c r="JJ258" s="30"/>
      <c r="JK258" s="30"/>
      <c r="JL258" s="30">
        <v>0</v>
      </c>
      <c r="JM258" s="30">
        <v>0</v>
      </c>
      <c r="JN258" s="30">
        <v>0</v>
      </c>
      <c r="JO258" s="30">
        <v>0</v>
      </c>
      <c r="JP258" s="30">
        <v>0</v>
      </c>
      <c r="JQ258" s="30">
        <v>220</v>
      </c>
      <c r="JR258" s="30">
        <v>0</v>
      </c>
      <c r="JS258" s="30">
        <v>0</v>
      </c>
      <c r="JT258" s="30">
        <v>0</v>
      </c>
      <c r="JU258" s="30">
        <v>0</v>
      </c>
      <c r="JV258" s="30"/>
      <c r="JW258" s="30"/>
      <c r="JX258" s="30"/>
      <c r="JY258" s="30"/>
      <c r="JZ258" s="30"/>
      <c r="KA258" s="30"/>
      <c r="KB258" s="30"/>
      <c r="KC258" s="30"/>
      <c r="KD258" s="30"/>
      <c r="KE258" s="30"/>
      <c r="KF258" s="2">
        <v>150156</v>
      </c>
      <c r="KG258" s="4">
        <v>50497734</v>
      </c>
      <c r="KH258" s="30">
        <v>27108</v>
      </c>
      <c r="KI258" s="30">
        <v>17263</v>
      </c>
      <c r="KJ258" s="30">
        <v>40</v>
      </c>
      <c r="KK258" s="30">
        <v>0</v>
      </c>
      <c r="KL258" s="30">
        <v>0</v>
      </c>
      <c r="KM258" s="30">
        <v>0</v>
      </c>
      <c r="KN258" s="30">
        <v>4000</v>
      </c>
      <c r="KO258" s="30"/>
      <c r="KP258" s="30"/>
      <c r="KQ258" s="30"/>
      <c r="KR258" s="30"/>
      <c r="KS258" s="30">
        <v>2189</v>
      </c>
      <c r="KT258" s="12">
        <v>19401</v>
      </c>
      <c r="KU258" s="30">
        <v>9180</v>
      </c>
      <c r="KV258" s="30">
        <v>0</v>
      </c>
      <c r="KW258" s="30">
        <v>11010</v>
      </c>
      <c r="KX258" s="30">
        <v>218</v>
      </c>
      <c r="KY258" s="30"/>
      <c r="KZ258" s="30">
        <v>3</v>
      </c>
      <c r="LA258" s="30">
        <v>30</v>
      </c>
      <c r="LB258" s="30">
        <v>1328</v>
      </c>
      <c r="LC258" s="30">
        <v>70</v>
      </c>
      <c r="LD258" s="30">
        <v>330</v>
      </c>
      <c r="LE258" s="30"/>
      <c r="LF258" s="30">
        <v>290</v>
      </c>
      <c r="LG258" s="30">
        <v>46</v>
      </c>
      <c r="LH258" s="30">
        <v>45</v>
      </c>
      <c r="LI258" s="30">
        <v>182</v>
      </c>
      <c r="LJ258" s="30">
        <v>14</v>
      </c>
      <c r="LK258" s="30">
        <v>115</v>
      </c>
      <c r="LL258" s="30">
        <v>2</v>
      </c>
      <c r="LM258" s="30">
        <v>2</v>
      </c>
      <c r="LN258" s="30">
        <v>11</v>
      </c>
      <c r="LO258" s="30">
        <v>0</v>
      </c>
      <c r="LP258" s="30">
        <v>110</v>
      </c>
      <c r="LQ258" s="30">
        <v>35</v>
      </c>
      <c r="LR258" s="30"/>
      <c r="LS258" s="30">
        <v>32</v>
      </c>
      <c r="LT258" s="30">
        <v>0</v>
      </c>
      <c r="LU258" s="30">
        <v>30</v>
      </c>
      <c r="LV258" s="30">
        <v>5</v>
      </c>
      <c r="LW258" s="30"/>
      <c r="LX258" s="30">
        <v>30</v>
      </c>
      <c r="LY258" s="30">
        <v>57</v>
      </c>
      <c r="LZ258" s="30">
        <v>1054</v>
      </c>
      <c r="MA258" s="30">
        <v>210</v>
      </c>
      <c r="MB258" s="30"/>
      <c r="MC258" s="30">
        <v>0</v>
      </c>
      <c r="MD258" s="30">
        <v>0</v>
      </c>
      <c r="ME258" s="30">
        <v>0</v>
      </c>
      <c r="MF258" s="30">
        <v>0</v>
      </c>
      <c r="MG258" s="30">
        <v>0</v>
      </c>
      <c r="MH258" s="30"/>
      <c r="MI258" s="30"/>
      <c r="MJ258" s="30"/>
      <c r="MK258" s="30"/>
      <c r="ML258" s="30"/>
      <c r="MM258" s="30"/>
      <c r="MN258" s="30"/>
      <c r="MO258" s="30"/>
      <c r="MP258" s="30"/>
      <c r="MQ258" s="30"/>
      <c r="MR258" s="30"/>
      <c r="MS258" s="30"/>
      <c r="MT258" s="30"/>
      <c r="MU258" s="30"/>
      <c r="MV258" s="2">
        <v>94440</v>
      </c>
      <c r="MW258" s="30">
        <v>12226</v>
      </c>
      <c r="MX258" s="30">
        <v>6875</v>
      </c>
      <c r="MY258" s="30">
        <v>0</v>
      </c>
      <c r="MZ258" s="30">
        <v>21</v>
      </c>
      <c r="NA258" s="30">
        <v>4495</v>
      </c>
      <c r="NB258" s="30">
        <v>2216</v>
      </c>
      <c r="NC258" s="30">
        <v>0</v>
      </c>
      <c r="ND258" s="30">
        <v>1380</v>
      </c>
      <c r="NE258" s="30">
        <v>0</v>
      </c>
      <c r="NF258" s="30">
        <v>0</v>
      </c>
      <c r="NG258" s="30"/>
      <c r="NH258" s="30"/>
      <c r="NI258" s="30"/>
      <c r="NJ258" s="30"/>
      <c r="NK258" s="30">
        <v>0</v>
      </c>
      <c r="NL258" s="30">
        <v>325</v>
      </c>
      <c r="NM258" s="30">
        <v>0</v>
      </c>
      <c r="NN258" s="30"/>
      <c r="NO258" s="30"/>
      <c r="NP258" s="30"/>
      <c r="NQ258" s="30"/>
      <c r="NR258" s="30"/>
      <c r="NS258" s="30"/>
      <c r="NT258" s="30"/>
      <c r="NU258" s="30"/>
      <c r="NV258" s="30"/>
      <c r="NW258" s="30"/>
      <c r="NX258" s="2">
        <v>27538</v>
      </c>
      <c r="NY258" s="4">
        <v>121978</v>
      </c>
    </row>
    <row r="259" spans="1:389" x14ac:dyDescent="0.25">
      <c r="A259" s="76">
        <v>41821</v>
      </c>
      <c r="B259" s="30">
        <v>98134</v>
      </c>
      <c r="C259" s="30">
        <v>51644</v>
      </c>
      <c r="D259" s="30">
        <v>260</v>
      </c>
      <c r="E259" s="30">
        <v>0</v>
      </c>
      <c r="F259" s="30">
        <v>0</v>
      </c>
      <c r="G259" s="30">
        <v>0</v>
      </c>
      <c r="H259" s="30">
        <v>4000</v>
      </c>
      <c r="I259" s="30"/>
      <c r="J259" s="30"/>
      <c r="K259" s="30">
        <v>5589</v>
      </c>
      <c r="L259" s="30">
        <v>37355</v>
      </c>
      <c r="M259" s="30">
        <v>18673</v>
      </c>
      <c r="N259" s="30">
        <v>0</v>
      </c>
      <c r="O259" s="30">
        <v>18618</v>
      </c>
      <c r="P259" s="30">
        <v>177</v>
      </c>
      <c r="Q259" s="30"/>
      <c r="R259" s="30">
        <v>4</v>
      </c>
      <c r="S259" s="30">
        <v>27</v>
      </c>
      <c r="T259" s="30">
        <v>107</v>
      </c>
      <c r="U259" s="30">
        <v>166</v>
      </c>
      <c r="V259" s="30"/>
      <c r="W259" s="30">
        <v>425</v>
      </c>
      <c r="X259" s="30">
        <v>18</v>
      </c>
      <c r="Y259" s="30">
        <v>8</v>
      </c>
      <c r="Z259" s="30">
        <v>565</v>
      </c>
      <c r="AA259" s="30">
        <v>0</v>
      </c>
      <c r="AB259" s="30">
        <v>2</v>
      </c>
      <c r="AC259" s="30">
        <v>21</v>
      </c>
      <c r="AD259" s="30">
        <v>0</v>
      </c>
      <c r="AE259" s="30">
        <v>935</v>
      </c>
      <c r="AF259" s="30">
        <v>118</v>
      </c>
      <c r="AG259" s="30"/>
      <c r="AH259" s="30">
        <v>56</v>
      </c>
      <c r="AI259" s="30">
        <v>0</v>
      </c>
      <c r="AJ259" s="30">
        <v>0</v>
      </c>
      <c r="AK259" s="30"/>
      <c r="AL259" s="30">
        <v>126</v>
      </c>
      <c r="AM259" s="30">
        <v>0</v>
      </c>
      <c r="AN259" s="30">
        <v>81</v>
      </c>
      <c r="AO259" s="30">
        <v>680</v>
      </c>
      <c r="AP259" s="30">
        <v>32</v>
      </c>
      <c r="AQ259" s="30">
        <v>193</v>
      </c>
      <c r="AR259" s="30">
        <v>576</v>
      </c>
      <c r="AS259" s="30">
        <v>390</v>
      </c>
      <c r="AT259" s="30"/>
      <c r="AU259" s="30">
        <v>0</v>
      </c>
      <c r="AV259" s="30">
        <v>0</v>
      </c>
      <c r="AW259" s="30">
        <v>0</v>
      </c>
      <c r="AX259" s="30">
        <v>0</v>
      </c>
      <c r="AY259" s="30">
        <v>0</v>
      </c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">
        <v>238980</v>
      </c>
      <c r="BQ259" s="30">
        <v>16252</v>
      </c>
      <c r="BR259" s="30">
        <v>4285</v>
      </c>
      <c r="BS259" s="30">
        <v>0</v>
      </c>
      <c r="BT259" s="30">
        <v>10</v>
      </c>
      <c r="BU259" s="30">
        <v>2389</v>
      </c>
      <c r="BV259" s="30">
        <v>1465</v>
      </c>
      <c r="BW259" s="30">
        <v>0</v>
      </c>
      <c r="BX259" s="30">
        <v>1622</v>
      </c>
      <c r="BY259" s="30">
        <v>0</v>
      </c>
      <c r="BZ259" s="30">
        <v>0</v>
      </c>
      <c r="CA259" s="30">
        <v>0</v>
      </c>
      <c r="CB259" s="30">
        <v>0</v>
      </c>
      <c r="CC259" s="30"/>
      <c r="CD259" s="30"/>
      <c r="CE259" s="30">
        <v>0</v>
      </c>
      <c r="CF259" s="30">
        <v>80</v>
      </c>
      <c r="CG259" s="30">
        <v>0</v>
      </c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2">
        <v>26103</v>
      </c>
      <c r="CS259" s="4">
        <v>265083</v>
      </c>
      <c r="CT259" s="30">
        <v>13078</v>
      </c>
      <c r="CU259" s="30">
        <v>7629</v>
      </c>
      <c r="CV259" s="30">
        <v>39</v>
      </c>
      <c r="CW259" s="30">
        <v>0</v>
      </c>
      <c r="CX259" s="30">
        <v>0</v>
      </c>
      <c r="CY259" s="30">
        <v>0</v>
      </c>
      <c r="CZ259" s="30">
        <v>2</v>
      </c>
      <c r="DA259" s="30"/>
      <c r="DB259" s="30"/>
      <c r="DC259" s="30"/>
      <c r="DD259" s="30"/>
      <c r="DE259" s="30">
        <v>758</v>
      </c>
      <c r="DF259" s="30">
        <v>2006</v>
      </c>
      <c r="DG259" s="30">
        <v>1731</v>
      </c>
      <c r="DH259" s="30">
        <v>0</v>
      </c>
      <c r="DI259" s="30">
        <v>2061</v>
      </c>
      <c r="DJ259" s="30">
        <v>49</v>
      </c>
      <c r="DK259" s="30"/>
      <c r="DL259" s="30">
        <v>4</v>
      </c>
      <c r="DM259" s="30">
        <v>7</v>
      </c>
      <c r="DN259" s="30">
        <v>46</v>
      </c>
      <c r="DO259" s="30">
        <v>31</v>
      </c>
      <c r="DP259" s="30">
        <v>28</v>
      </c>
      <c r="DQ259" s="30"/>
      <c r="DR259" s="30">
        <v>37</v>
      </c>
      <c r="DS259" s="30">
        <v>106</v>
      </c>
      <c r="DT259" s="30">
        <v>3</v>
      </c>
      <c r="DU259" s="30">
        <v>6</v>
      </c>
      <c r="DV259" s="30">
        <v>26</v>
      </c>
      <c r="DW259" s="30">
        <v>46</v>
      </c>
      <c r="DX259" s="30"/>
      <c r="DY259" s="30">
        <v>7</v>
      </c>
      <c r="DZ259" s="30">
        <v>4</v>
      </c>
      <c r="EA259" s="30">
        <v>0</v>
      </c>
      <c r="EB259" s="30">
        <v>2</v>
      </c>
      <c r="EC259" s="30">
        <v>3</v>
      </c>
      <c r="ED259" s="30">
        <v>0</v>
      </c>
      <c r="EE259" s="30">
        <v>9</v>
      </c>
      <c r="EF259" s="30">
        <v>8</v>
      </c>
      <c r="EG259" s="30"/>
      <c r="EH259" s="30">
        <v>0</v>
      </c>
      <c r="EI259" s="30"/>
      <c r="EJ259" s="30">
        <v>5</v>
      </c>
      <c r="EK259" s="30">
        <v>0</v>
      </c>
      <c r="EL259" s="30">
        <v>12</v>
      </c>
      <c r="EM259" s="30">
        <v>31</v>
      </c>
      <c r="EN259" s="30">
        <v>0</v>
      </c>
      <c r="EO259" s="30">
        <v>0</v>
      </c>
      <c r="EP259" s="30">
        <v>0</v>
      </c>
      <c r="EQ259" s="30">
        <v>0</v>
      </c>
      <c r="ER259" s="30">
        <v>0</v>
      </c>
      <c r="ES259" s="30">
        <v>0</v>
      </c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2">
        <v>27774</v>
      </c>
      <c r="FI259" s="30">
        <v>1498</v>
      </c>
      <c r="FJ259" s="30">
        <v>433</v>
      </c>
      <c r="FK259" s="30">
        <v>0</v>
      </c>
      <c r="FL259" s="30">
        <v>2</v>
      </c>
      <c r="FM259" s="30">
        <v>117</v>
      </c>
      <c r="FN259" s="30">
        <v>54</v>
      </c>
      <c r="FO259" s="30">
        <v>0</v>
      </c>
      <c r="FP259" s="30">
        <v>86</v>
      </c>
      <c r="FQ259" s="30">
        <v>0</v>
      </c>
      <c r="FR259" s="30">
        <v>0</v>
      </c>
      <c r="FS259" s="30">
        <v>0</v>
      </c>
      <c r="FT259" s="30"/>
      <c r="FU259" s="30"/>
      <c r="FV259" s="30"/>
      <c r="FW259" s="30">
        <v>0</v>
      </c>
      <c r="FX259" s="30">
        <v>7</v>
      </c>
      <c r="FY259" s="30">
        <v>0</v>
      </c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2">
        <v>2197</v>
      </c>
      <c r="GK259" s="4">
        <v>29971</v>
      </c>
      <c r="GL259" s="108">
        <v>17285784</v>
      </c>
      <c r="GM259" s="30">
        <v>9529951</v>
      </c>
      <c r="GN259" s="30">
        <v>4559</v>
      </c>
      <c r="GO259" s="30">
        <v>0</v>
      </c>
      <c r="GP259" s="30">
        <v>0</v>
      </c>
      <c r="GQ259" s="30">
        <v>0</v>
      </c>
      <c r="GR259" s="30">
        <v>713600</v>
      </c>
      <c r="GS259" s="30"/>
      <c r="GT259" s="30"/>
      <c r="GU259" s="30"/>
      <c r="GV259" s="30"/>
      <c r="GW259" s="30">
        <v>928057</v>
      </c>
      <c r="GX259" s="30">
        <v>6841195</v>
      </c>
      <c r="GY259" s="30">
        <v>4404871</v>
      </c>
      <c r="GZ259" s="30">
        <v>0</v>
      </c>
      <c r="HA259" s="30">
        <v>4858932</v>
      </c>
      <c r="HB259" s="30">
        <v>47663</v>
      </c>
      <c r="HC259" s="30"/>
      <c r="HD259" s="30">
        <v>785</v>
      </c>
      <c r="HE259" s="30">
        <v>3144</v>
      </c>
      <c r="HF259" s="30">
        <v>23526</v>
      </c>
      <c r="HG259" s="30">
        <v>15087</v>
      </c>
      <c r="HH259" s="30">
        <v>26730</v>
      </c>
      <c r="HI259" s="30"/>
      <c r="HJ259" s="30">
        <v>45926</v>
      </c>
      <c r="HK259" s="30">
        <v>2058</v>
      </c>
      <c r="HL259" s="30">
        <v>705</v>
      </c>
      <c r="HM259" s="30">
        <v>302920</v>
      </c>
      <c r="HN259" s="30">
        <v>13877</v>
      </c>
      <c r="HO259" s="30">
        <v>42273</v>
      </c>
      <c r="HP259" s="30">
        <v>66630</v>
      </c>
      <c r="HQ259" s="30">
        <v>52392</v>
      </c>
      <c r="HR259" s="30"/>
      <c r="HS259" s="30">
        <v>0</v>
      </c>
      <c r="HT259" s="30">
        <v>162</v>
      </c>
      <c r="HU259" s="30">
        <v>2265</v>
      </c>
      <c r="HV259" s="30">
        <v>0</v>
      </c>
      <c r="HW259" s="30">
        <v>17983</v>
      </c>
      <c r="HX259" s="30">
        <v>4060</v>
      </c>
      <c r="HY259" s="30"/>
      <c r="HZ259" s="30">
        <v>2543</v>
      </c>
      <c r="IA259" s="30">
        <v>0</v>
      </c>
      <c r="IB259" s="30"/>
      <c r="IC259" s="30">
        <v>0</v>
      </c>
      <c r="ID259" s="30">
        <v>12083</v>
      </c>
      <c r="IE259" s="30">
        <v>7339</v>
      </c>
      <c r="IF259" s="30">
        <v>0</v>
      </c>
      <c r="IG259" s="30">
        <v>0</v>
      </c>
      <c r="IH259" s="30">
        <v>0</v>
      </c>
      <c r="II259" s="30">
        <v>0</v>
      </c>
      <c r="IJ259" s="30">
        <v>0</v>
      </c>
      <c r="IK259" s="30">
        <v>0</v>
      </c>
      <c r="IL259" s="30"/>
      <c r="IM259" s="30"/>
      <c r="IN259" s="30"/>
      <c r="IO259" s="30"/>
      <c r="IP259" s="30"/>
      <c r="IQ259" s="30"/>
      <c r="IR259" s="30"/>
      <c r="IS259" s="30"/>
      <c r="IT259" s="30"/>
      <c r="IU259" s="30"/>
      <c r="IV259" s="30"/>
      <c r="IW259" s="30"/>
      <c r="IX259" s="30"/>
      <c r="IY259" s="30"/>
      <c r="IZ259" s="2">
        <v>45257100</v>
      </c>
      <c r="JA259" s="30">
        <v>114537</v>
      </c>
      <c r="JB259" s="30">
        <v>39383</v>
      </c>
      <c r="JC259" s="30">
        <v>0</v>
      </c>
      <c r="JD259" s="30">
        <v>0</v>
      </c>
      <c r="JE259" s="30">
        <v>19</v>
      </c>
      <c r="JF259" s="30">
        <v>9512</v>
      </c>
      <c r="JG259" s="30">
        <v>9825</v>
      </c>
      <c r="JH259" s="30">
        <v>0</v>
      </c>
      <c r="JI259" s="30">
        <v>28734</v>
      </c>
      <c r="JJ259" s="30"/>
      <c r="JK259" s="30"/>
      <c r="JL259" s="30">
        <v>0</v>
      </c>
      <c r="JM259" s="30">
        <v>0</v>
      </c>
      <c r="JN259" s="30">
        <v>0</v>
      </c>
      <c r="JO259" s="30">
        <v>0</v>
      </c>
      <c r="JP259" s="30">
        <v>0</v>
      </c>
      <c r="JQ259" s="30">
        <v>61</v>
      </c>
      <c r="JR259" s="30">
        <v>0</v>
      </c>
      <c r="JS259" s="30">
        <v>0</v>
      </c>
      <c r="JT259" s="30">
        <v>0</v>
      </c>
      <c r="JU259" s="30">
        <v>0</v>
      </c>
      <c r="JV259" s="30"/>
      <c r="JW259" s="30"/>
      <c r="JX259" s="30"/>
      <c r="JY259" s="30"/>
      <c r="JZ259" s="30"/>
      <c r="KA259" s="30"/>
      <c r="KB259" s="30"/>
      <c r="KC259" s="30"/>
      <c r="KD259" s="30"/>
      <c r="KE259" s="30"/>
      <c r="KF259" s="2">
        <v>202071</v>
      </c>
      <c r="KG259" s="4">
        <v>45459171</v>
      </c>
      <c r="KH259" s="30">
        <v>31587</v>
      </c>
      <c r="KI259" s="30">
        <v>19896</v>
      </c>
      <c r="KJ259" s="30">
        <v>0</v>
      </c>
      <c r="KK259" s="30">
        <v>0</v>
      </c>
      <c r="KL259" s="30">
        <v>0</v>
      </c>
      <c r="KM259" s="30">
        <v>0</v>
      </c>
      <c r="KN259" s="30">
        <v>0</v>
      </c>
      <c r="KO259" s="30"/>
      <c r="KP259" s="30"/>
      <c r="KQ259" s="30"/>
      <c r="KR259" s="30"/>
      <c r="KS259" s="30">
        <v>1511</v>
      </c>
      <c r="KT259" s="12">
        <v>16818</v>
      </c>
      <c r="KU259" s="30">
        <v>8476</v>
      </c>
      <c r="KV259" s="30">
        <v>0</v>
      </c>
      <c r="KW259" s="30">
        <v>10912</v>
      </c>
      <c r="KX259" s="30">
        <v>226</v>
      </c>
      <c r="KY259" s="30"/>
      <c r="KZ259" s="30">
        <v>0</v>
      </c>
      <c r="LA259" s="30">
        <v>28</v>
      </c>
      <c r="LB259" s="30">
        <v>1598</v>
      </c>
      <c r="LC259" s="30">
        <v>84</v>
      </c>
      <c r="LD259" s="30">
        <v>228</v>
      </c>
      <c r="LE259" s="30"/>
      <c r="LF259" s="30">
        <v>111</v>
      </c>
      <c r="LG259" s="30">
        <v>44</v>
      </c>
      <c r="LH259" s="30">
        <v>42</v>
      </c>
      <c r="LI259" s="30">
        <v>92</v>
      </c>
      <c r="LJ259" s="30">
        <v>4</v>
      </c>
      <c r="LK259" s="30">
        <v>5</v>
      </c>
      <c r="LL259" s="30">
        <v>2</v>
      </c>
      <c r="LM259" s="30">
        <v>1</v>
      </c>
      <c r="LN259" s="30">
        <v>2</v>
      </c>
      <c r="LO259" s="30">
        <v>0</v>
      </c>
      <c r="LP259" s="30">
        <v>205</v>
      </c>
      <c r="LQ259" s="30">
        <v>53</v>
      </c>
      <c r="LR259" s="30"/>
      <c r="LS259" s="30">
        <v>45</v>
      </c>
      <c r="LT259" s="30">
        <v>0</v>
      </c>
      <c r="LU259" s="30">
        <v>22</v>
      </c>
      <c r="LV259" s="30">
        <v>5</v>
      </c>
      <c r="LW259" s="30"/>
      <c r="LX259" s="30">
        <v>30</v>
      </c>
      <c r="LY259" s="30">
        <v>32</v>
      </c>
      <c r="LZ259" s="30">
        <v>550</v>
      </c>
      <c r="MA259" s="30">
        <v>26</v>
      </c>
      <c r="MB259" s="30"/>
      <c r="MC259" s="30">
        <v>0</v>
      </c>
      <c r="MD259" s="30">
        <v>0</v>
      </c>
      <c r="ME259" s="30">
        <v>0</v>
      </c>
      <c r="MF259" s="30">
        <v>0</v>
      </c>
      <c r="MG259" s="30">
        <v>0</v>
      </c>
      <c r="MH259" s="30"/>
      <c r="MI259" s="30"/>
      <c r="MJ259" s="30"/>
      <c r="MK259" s="30"/>
      <c r="ML259" s="30"/>
      <c r="MM259" s="30"/>
      <c r="MN259" s="30"/>
      <c r="MO259" s="30"/>
      <c r="MP259" s="30"/>
      <c r="MQ259" s="30"/>
      <c r="MR259" s="30"/>
      <c r="MS259" s="30"/>
      <c r="MT259" s="30"/>
      <c r="MU259" s="30"/>
      <c r="MV259" s="2">
        <v>92635</v>
      </c>
      <c r="MW259" s="30">
        <v>19921</v>
      </c>
      <c r="MX259" s="30">
        <v>8648</v>
      </c>
      <c r="MY259" s="30">
        <v>0</v>
      </c>
      <c r="MZ259" s="30">
        <v>26</v>
      </c>
      <c r="NA259" s="30">
        <v>5939</v>
      </c>
      <c r="NB259" s="30">
        <v>1904</v>
      </c>
      <c r="NC259" s="30">
        <v>0</v>
      </c>
      <c r="ND259" s="30">
        <v>2174</v>
      </c>
      <c r="NE259" s="30">
        <v>0</v>
      </c>
      <c r="NF259" s="30">
        <v>0</v>
      </c>
      <c r="NG259" s="30"/>
      <c r="NH259" s="30"/>
      <c r="NI259" s="30"/>
      <c r="NJ259" s="30"/>
      <c r="NK259" s="30">
        <v>0</v>
      </c>
      <c r="NL259" s="30">
        <v>285</v>
      </c>
      <c r="NM259" s="30">
        <v>0</v>
      </c>
      <c r="NN259" s="30"/>
      <c r="NO259" s="30"/>
      <c r="NP259" s="30"/>
      <c r="NQ259" s="30"/>
      <c r="NR259" s="30"/>
      <c r="NS259" s="30"/>
      <c r="NT259" s="30"/>
      <c r="NU259" s="30"/>
      <c r="NV259" s="30"/>
      <c r="NW259" s="30"/>
      <c r="NX259" s="2">
        <v>38897</v>
      </c>
      <c r="NY259" s="4">
        <v>131532</v>
      </c>
    </row>
    <row r="260" spans="1:389" x14ac:dyDescent="0.25">
      <c r="A260" s="76">
        <v>41852</v>
      </c>
      <c r="B260" s="30">
        <v>75999</v>
      </c>
      <c r="C260" s="30">
        <v>38425</v>
      </c>
      <c r="D260" s="30">
        <v>50</v>
      </c>
      <c r="E260" s="30">
        <v>0</v>
      </c>
      <c r="F260" s="30">
        <v>0</v>
      </c>
      <c r="G260" s="30">
        <v>0</v>
      </c>
      <c r="H260" s="30">
        <v>2100</v>
      </c>
      <c r="I260" s="30"/>
      <c r="J260" s="30"/>
      <c r="K260" s="30">
        <v>3839</v>
      </c>
      <c r="L260" s="30">
        <v>25324</v>
      </c>
      <c r="M260" s="30">
        <v>11989</v>
      </c>
      <c r="N260" s="30">
        <v>0</v>
      </c>
      <c r="O260" s="30">
        <v>22991</v>
      </c>
      <c r="P260" s="30">
        <v>62</v>
      </c>
      <c r="Q260" s="30"/>
      <c r="R260" s="30">
        <v>4</v>
      </c>
      <c r="S260" s="30">
        <v>0</v>
      </c>
      <c r="T260" s="30">
        <v>70</v>
      </c>
      <c r="U260" s="30">
        <v>71</v>
      </c>
      <c r="V260" s="30"/>
      <c r="W260" s="30">
        <v>126</v>
      </c>
      <c r="X260" s="30">
        <v>13</v>
      </c>
      <c r="Y260" s="30">
        <v>14</v>
      </c>
      <c r="Z260" s="30">
        <v>530</v>
      </c>
      <c r="AA260" s="30">
        <v>4</v>
      </c>
      <c r="AB260" s="30">
        <v>2</v>
      </c>
      <c r="AC260" s="30">
        <v>3</v>
      </c>
      <c r="AD260" s="30">
        <v>0</v>
      </c>
      <c r="AE260" s="30">
        <v>1310</v>
      </c>
      <c r="AF260" s="30">
        <v>2</v>
      </c>
      <c r="AG260" s="30"/>
      <c r="AH260" s="30">
        <v>103</v>
      </c>
      <c r="AI260" s="30">
        <v>0</v>
      </c>
      <c r="AJ260" s="30">
        <v>17</v>
      </c>
      <c r="AK260" s="30"/>
      <c r="AL260" s="30">
        <v>22</v>
      </c>
      <c r="AM260" s="30">
        <v>65</v>
      </c>
      <c r="AN260" s="30">
        <v>38</v>
      </c>
      <c r="AO260" s="30">
        <v>829</v>
      </c>
      <c r="AP260" s="30">
        <v>0</v>
      </c>
      <c r="AQ260" s="30">
        <v>5</v>
      </c>
      <c r="AR260" s="30">
        <v>940</v>
      </c>
      <c r="AS260" s="30">
        <v>42</v>
      </c>
      <c r="AT260" s="30"/>
      <c r="AU260" s="30">
        <v>0</v>
      </c>
      <c r="AV260" s="30">
        <v>0</v>
      </c>
      <c r="AW260" s="30">
        <v>0</v>
      </c>
      <c r="AX260" s="30">
        <v>0</v>
      </c>
      <c r="AY260" s="30">
        <v>0</v>
      </c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">
        <v>184989</v>
      </c>
      <c r="BQ260" s="30">
        <v>17078</v>
      </c>
      <c r="BR260" s="30">
        <v>3371</v>
      </c>
      <c r="BS260" s="30">
        <v>0</v>
      </c>
      <c r="BT260" s="30">
        <v>10</v>
      </c>
      <c r="BU260" s="30">
        <v>4426</v>
      </c>
      <c r="BV260" s="30">
        <v>50</v>
      </c>
      <c r="BW260" s="30">
        <v>0</v>
      </c>
      <c r="BX260" s="30">
        <v>1013</v>
      </c>
      <c r="BY260" s="30">
        <v>0</v>
      </c>
      <c r="BZ260" s="30">
        <v>0</v>
      </c>
      <c r="CA260" s="30">
        <v>0</v>
      </c>
      <c r="CB260" s="30">
        <v>0</v>
      </c>
      <c r="CC260" s="30"/>
      <c r="CD260" s="30"/>
      <c r="CE260" s="30">
        <v>600</v>
      </c>
      <c r="CF260" s="30">
        <v>160</v>
      </c>
      <c r="CG260" s="30">
        <v>0</v>
      </c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2">
        <v>26708</v>
      </c>
      <c r="CS260" s="4">
        <v>211697</v>
      </c>
      <c r="CT260" s="30">
        <v>11172</v>
      </c>
      <c r="CU260" s="30">
        <v>5239</v>
      </c>
      <c r="CV260" s="30">
        <v>10</v>
      </c>
      <c r="CW260" s="30">
        <v>0</v>
      </c>
      <c r="CX260" s="30">
        <v>0</v>
      </c>
      <c r="CY260" s="30">
        <v>0</v>
      </c>
      <c r="CZ260" s="30">
        <v>2</v>
      </c>
      <c r="DA260" s="30"/>
      <c r="DB260" s="30"/>
      <c r="DC260" s="30"/>
      <c r="DD260" s="30"/>
      <c r="DE260" s="30">
        <v>492</v>
      </c>
      <c r="DF260" s="30">
        <v>1648</v>
      </c>
      <c r="DG260" s="30">
        <v>1371</v>
      </c>
      <c r="DH260" s="30">
        <v>0</v>
      </c>
      <c r="DI260" s="30">
        <v>1653</v>
      </c>
      <c r="DJ260" s="30">
        <v>15</v>
      </c>
      <c r="DK260" s="30"/>
      <c r="DL260" s="30">
        <v>2</v>
      </c>
      <c r="DM260" s="30">
        <v>0</v>
      </c>
      <c r="DN260" s="30">
        <v>10</v>
      </c>
      <c r="DO260" s="30">
        <v>22</v>
      </c>
      <c r="DP260" s="30">
        <v>17</v>
      </c>
      <c r="DQ260" s="30"/>
      <c r="DR260" s="30">
        <v>9</v>
      </c>
      <c r="DS260" s="30">
        <v>70</v>
      </c>
      <c r="DT260" s="30">
        <v>0</v>
      </c>
      <c r="DU260" s="30">
        <v>1</v>
      </c>
      <c r="DV260" s="30">
        <v>25</v>
      </c>
      <c r="DW260" s="30">
        <v>11</v>
      </c>
      <c r="DX260" s="30"/>
      <c r="DY260" s="30">
        <v>5</v>
      </c>
      <c r="DZ260" s="30">
        <v>4</v>
      </c>
      <c r="EA260" s="30">
        <v>2</v>
      </c>
      <c r="EB260" s="30">
        <v>2</v>
      </c>
      <c r="EC260" s="30">
        <v>2</v>
      </c>
      <c r="ED260" s="30">
        <v>0</v>
      </c>
      <c r="EE260" s="30">
        <v>13</v>
      </c>
      <c r="EF260" s="30">
        <v>2</v>
      </c>
      <c r="EG260" s="30"/>
      <c r="EH260" s="30">
        <v>5</v>
      </c>
      <c r="EI260" s="30"/>
      <c r="EJ260" s="30">
        <v>1</v>
      </c>
      <c r="EK260" s="30">
        <v>10</v>
      </c>
      <c r="EL260" s="30">
        <v>5</v>
      </c>
      <c r="EM260" s="30">
        <v>22</v>
      </c>
      <c r="EN260" s="30">
        <v>0</v>
      </c>
      <c r="EO260" s="30">
        <v>0</v>
      </c>
      <c r="EP260" s="30">
        <v>0</v>
      </c>
      <c r="EQ260" s="30">
        <v>0</v>
      </c>
      <c r="ER260" s="30">
        <v>0</v>
      </c>
      <c r="ES260" s="30">
        <v>0</v>
      </c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2">
        <v>21842</v>
      </c>
      <c r="FI260" s="30">
        <v>1139</v>
      </c>
      <c r="FJ260" s="30">
        <v>227</v>
      </c>
      <c r="FK260" s="30">
        <v>0</v>
      </c>
      <c r="FL260" s="30">
        <v>1</v>
      </c>
      <c r="FM260" s="30">
        <v>142</v>
      </c>
      <c r="FN260" s="30">
        <v>25</v>
      </c>
      <c r="FO260" s="30">
        <v>0</v>
      </c>
      <c r="FP260" s="30">
        <v>168</v>
      </c>
      <c r="FQ260" s="30">
        <v>0</v>
      </c>
      <c r="FR260" s="30">
        <v>0</v>
      </c>
      <c r="FS260" s="30">
        <v>0</v>
      </c>
      <c r="FT260" s="30"/>
      <c r="FU260" s="30"/>
      <c r="FV260" s="30"/>
      <c r="FW260" s="30">
        <v>2</v>
      </c>
      <c r="FX260" s="30">
        <v>4</v>
      </c>
      <c r="FY260" s="30">
        <v>0</v>
      </c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2">
        <v>1708</v>
      </c>
      <c r="GK260" s="4">
        <v>23550</v>
      </c>
      <c r="GL260" s="108">
        <v>13555699</v>
      </c>
      <c r="GM260" s="30">
        <v>7063157</v>
      </c>
      <c r="GN260" s="30">
        <v>885</v>
      </c>
      <c r="GO260" s="30">
        <v>0</v>
      </c>
      <c r="GP260" s="30">
        <v>0</v>
      </c>
      <c r="GQ260" s="30">
        <v>0</v>
      </c>
      <c r="GR260" s="30">
        <v>389655</v>
      </c>
      <c r="GS260" s="30"/>
      <c r="GT260" s="30"/>
      <c r="GU260" s="30"/>
      <c r="GV260" s="30"/>
      <c r="GW260" s="30">
        <v>604418</v>
      </c>
      <c r="GX260" s="30">
        <v>4657824</v>
      </c>
      <c r="GY260" s="30">
        <v>2614132</v>
      </c>
      <c r="GZ260" s="30">
        <v>0</v>
      </c>
      <c r="HA260" s="30">
        <v>6104375</v>
      </c>
      <c r="HB260" s="30">
        <v>15940</v>
      </c>
      <c r="HC260" s="30"/>
      <c r="HD260" s="30">
        <v>640</v>
      </c>
      <c r="HE260" s="30">
        <v>0</v>
      </c>
      <c r="HF260" s="30">
        <v>21608</v>
      </c>
      <c r="HG260" s="30">
        <v>9818</v>
      </c>
      <c r="HH260" s="30">
        <v>11159</v>
      </c>
      <c r="HI260" s="30"/>
      <c r="HJ260" s="30">
        <v>12753</v>
      </c>
      <c r="HK260" s="30">
        <v>1371</v>
      </c>
      <c r="HL260" s="30">
        <v>1223</v>
      </c>
      <c r="HM260" s="30">
        <v>350806</v>
      </c>
      <c r="HN260" s="30">
        <v>0</v>
      </c>
      <c r="HO260" s="30">
        <v>1005</v>
      </c>
      <c r="HP260" s="30">
        <v>103745</v>
      </c>
      <c r="HQ260" s="30">
        <v>5385</v>
      </c>
      <c r="HR260" s="30"/>
      <c r="HS260" s="30">
        <v>128</v>
      </c>
      <c r="HT260" s="30">
        <v>159</v>
      </c>
      <c r="HU260" s="30">
        <v>315</v>
      </c>
      <c r="HV260" s="30">
        <v>0</v>
      </c>
      <c r="HW260" s="30">
        <v>24007</v>
      </c>
      <c r="HX260" s="30">
        <v>65</v>
      </c>
      <c r="HY260" s="30"/>
      <c r="HZ260" s="30">
        <v>397</v>
      </c>
      <c r="IA260" s="30">
        <v>1697</v>
      </c>
      <c r="IB260" s="30"/>
      <c r="IC260" s="30">
        <v>5619</v>
      </c>
      <c r="ID260" s="30">
        <v>5588</v>
      </c>
      <c r="IE260" s="30">
        <v>13355</v>
      </c>
      <c r="IF260" s="30">
        <v>0</v>
      </c>
      <c r="IG260" s="30">
        <v>0</v>
      </c>
      <c r="IH260" s="30">
        <v>0</v>
      </c>
      <c r="II260" s="30">
        <v>0</v>
      </c>
      <c r="IJ260" s="30">
        <v>0</v>
      </c>
      <c r="IK260" s="30">
        <v>0</v>
      </c>
      <c r="IL260" s="30"/>
      <c r="IM260" s="30"/>
      <c r="IN260" s="30"/>
      <c r="IO260" s="30"/>
      <c r="IP260" s="30"/>
      <c r="IQ260" s="30"/>
      <c r="IR260" s="30"/>
      <c r="IS260" s="30"/>
      <c r="IT260" s="30"/>
      <c r="IU260" s="30"/>
      <c r="IV260" s="30"/>
      <c r="IW260" s="30"/>
      <c r="IX260" s="30"/>
      <c r="IY260" s="30"/>
      <c r="IZ260" s="2">
        <v>35576928</v>
      </c>
      <c r="JA260" s="30">
        <v>136599</v>
      </c>
      <c r="JB260" s="30">
        <v>28865</v>
      </c>
      <c r="JC260" s="30">
        <v>0</v>
      </c>
      <c r="JD260" s="30">
        <v>0</v>
      </c>
      <c r="JE260" s="30">
        <v>5</v>
      </c>
      <c r="JF260" s="30">
        <v>16102</v>
      </c>
      <c r="JG260" s="30">
        <v>394</v>
      </c>
      <c r="JH260" s="30">
        <v>0</v>
      </c>
      <c r="JI260" s="30">
        <v>9051</v>
      </c>
      <c r="JJ260" s="30"/>
      <c r="JK260" s="30"/>
      <c r="JL260" s="30">
        <v>0</v>
      </c>
      <c r="JM260" s="30">
        <v>0</v>
      </c>
      <c r="JN260" s="30">
        <v>0</v>
      </c>
      <c r="JO260" s="30">
        <v>0</v>
      </c>
      <c r="JP260" s="30">
        <v>310</v>
      </c>
      <c r="JQ260" s="30">
        <v>379</v>
      </c>
      <c r="JR260" s="30">
        <v>0</v>
      </c>
      <c r="JS260" s="30">
        <v>0</v>
      </c>
      <c r="JT260" s="30">
        <v>0</v>
      </c>
      <c r="JU260" s="30">
        <v>0</v>
      </c>
      <c r="JV260" s="30"/>
      <c r="JW260" s="30"/>
      <c r="JX260" s="30"/>
      <c r="JY260" s="30"/>
      <c r="JZ260" s="30"/>
      <c r="KA260" s="30"/>
      <c r="KB260" s="30"/>
      <c r="KC260" s="30"/>
      <c r="KD260" s="30"/>
      <c r="KE260" s="30"/>
      <c r="KF260" s="2">
        <v>191705</v>
      </c>
      <c r="KG260" s="4">
        <v>35768633</v>
      </c>
      <c r="KH260" s="30">
        <v>31419</v>
      </c>
      <c r="KI260" s="30">
        <v>18135</v>
      </c>
      <c r="KJ260" s="30">
        <v>50</v>
      </c>
      <c r="KK260" s="30">
        <v>0</v>
      </c>
      <c r="KL260" s="30">
        <v>0</v>
      </c>
      <c r="KM260" s="30">
        <v>0</v>
      </c>
      <c r="KN260" s="30">
        <v>2100</v>
      </c>
      <c r="KO260" s="30"/>
      <c r="KP260" s="30"/>
      <c r="KQ260" s="30"/>
      <c r="KR260" s="30"/>
      <c r="KS260" s="30">
        <v>1215</v>
      </c>
      <c r="KT260" s="12">
        <v>15312</v>
      </c>
      <c r="KU260" s="30">
        <v>8269</v>
      </c>
      <c r="KV260" s="30">
        <v>0</v>
      </c>
      <c r="KW260" s="30">
        <v>10914</v>
      </c>
      <c r="KX260" s="30">
        <v>223</v>
      </c>
      <c r="KY260" s="30"/>
      <c r="KZ260" s="30">
        <v>4</v>
      </c>
      <c r="LA260" s="30">
        <v>28</v>
      </c>
      <c r="LB260" s="30">
        <v>1668</v>
      </c>
      <c r="LC260" s="30">
        <v>95</v>
      </c>
      <c r="LD260" s="30">
        <v>229</v>
      </c>
      <c r="LE260" s="30"/>
      <c r="LF260" s="30">
        <v>151</v>
      </c>
      <c r="LG260" s="30">
        <v>57</v>
      </c>
      <c r="LH260" s="30">
        <v>51</v>
      </c>
      <c r="LI260" s="30">
        <v>72</v>
      </c>
      <c r="LJ260" s="30">
        <v>4</v>
      </c>
      <c r="LK260" s="30">
        <v>0</v>
      </c>
      <c r="LL260" s="30">
        <v>2</v>
      </c>
      <c r="LM260" s="30">
        <v>1</v>
      </c>
      <c r="LN260" s="30">
        <v>3</v>
      </c>
      <c r="LO260" s="30"/>
      <c r="LP260" s="30">
        <v>800</v>
      </c>
      <c r="LQ260" s="30">
        <v>53</v>
      </c>
      <c r="LR260" s="30"/>
      <c r="LS260" s="30">
        <v>18</v>
      </c>
      <c r="LT260" s="30">
        <v>0</v>
      </c>
      <c r="LU260" s="30">
        <v>0</v>
      </c>
      <c r="LV260" s="30">
        <v>12</v>
      </c>
      <c r="LW260" s="30"/>
      <c r="LX260" s="30">
        <v>7</v>
      </c>
      <c r="LY260" s="30">
        <v>4</v>
      </c>
      <c r="LZ260" s="30">
        <v>413</v>
      </c>
      <c r="MA260" s="30">
        <v>3</v>
      </c>
      <c r="MB260" s="30"/>
      <c r="MC260" s="30">
        <v>0</v>
      </c>
      <c r="MD260" s="30">
        <v>0</v>
      </c>
      <c r="ME260" s="30">
        <v>0</v>
      </c>
      <c r="MF260" s="30">
        <v>0</v>
      </c>
      <c r="MG260" s="30">
        <v>0</v>
      </c>
      <c r="MH260" s="30"/>
      <c r="MI260" s="30"/>
      <c r="MJ260" s="30"/>
      <c r="MK260" s="30"/>
      <c r="ML260" s="30"/>
      <c r="MM260" s="30"/>
      <c r="MN260" s="30"/>
      <c r="MO260" s="30"/>
      <c r="MP260" s="30"/>
      <c r="MQ260" s="30"/>
      <c r="MR260" s="30"/>
      <c r="MS260" s="30"/>
      <c r="MT260" s="30"/>
      <c r="MU260" s="30"/>
      <c r="MV260" s="2">
        <v>91312</v>
      </c>
      <c r="MW260" s="30">
        <v>25107</v>
      </c>
      <c r="MX260" s="30">
        <v>7195</v>
      </c>
      <c r="MY260" s="30">
        <v>0</v>
      </c>
      <c r="MZ260" s="30">
        <v>26</v>
      </c>
      <c r="NA260" s="30">
        <v>8040</v>
      </c>
      <c r="NB260" s="30">
        <v>1895</v>
      </c>
      <c r="NC260" s="30">
        <v>0</v>
      </c>
      <c r="ND260" s="30">
        <v>2395</v>
      </c>
      <c r="NE260" s="30">
        <v>0</v>
      </c>
      <c r="NF260" s="30">
        <v>0</v>
      </c>
      <c r="NG260" s="30"/>
      <c r="NH260" s="30"/>
      <c r="NI260" s="30"/>
      <c r="NJ260" s="30"/>
      <c r="NK260" s="30">
        <v>600</v>
      </c>
      <c r="NL260" s="30">
        <v>445</v>
      </c>
      <c r="NM260" s="30">
        <v>0</v>
      </c>
      <c r="NN260" s="30"/>
      <c r="NO260" s="30"/>
      <c r="NP260" s="30"/>
      <c r="NQ260" s="30"/>
      <c r="NR260" s="30"/>
      <c r="NS260" s="30"/>
      <c r="NT260" s="30"/>
      <c r="NU260" s="30"/>
      <c r="NV260" s="30"/>
      <c r="NW260" s="30"/>
      <c r="NX260" s="2">
        <v>45703</v>
      </c>
      <c r="NY260" s="4">
        <v>137015</v>
      </c>
    </row>
    <row r="261" spans="1:389" x14ac:dyDescent="0.25">
      <c r="A261" s="76">
        <v>41883</v>
      </c>
      <c r="B261" s="30">
        <v>60902</v>
      </c>
      <c r="C261" s="30">
        <v>34660</v>
      </c>
      <c r="D261" s="30">
        <v>330</v>
      </c>
      <c r="E261" s="30">
        <v>0</v>
      </c>
      <c r="F261" s="30">
        <v>0</v>
      </c>
      <c r="G261" s="30">
        <v>0</v>
      </c>
      <c r="H261" s="30">
        <v>2120</v>
      </c>
      <c r="I261" s="30"/>
      <c r="J261" s="30"/>
      <c r="K261" s="30">
        <v>3390</v>
      </c>
      <c r="L261" s="30">
        <v>30897</v>
      </c>
      <c r="M261" s="30">
        <v>12079</v>
      </c>
      <c r="N261" s="30">
        <v>0</v>
      </c>
      <c r="O261" s="30">
        <v>18479</v>
      </c>
      <c r="P261" s="30">
        <v>108</v>
      </c>
      <c r="Q261" s="30"/>
      <c r="R261" s="30">
        <v>4</v>
      </c>
      <c r="S261" s="30">
        <v>0</v>
      </c>
      <c r="T261" s="30">
        <v>102</v>
      </c>
      <c r="U261" s="30">
        <v>275</v>
      </c>
      <c r="V261" s="30"/>
      <c r="W261" s="30">
        <v>1028</v>
      </c>
      <c r="X261" s="30">
        <v>73</v>
      </c>
      <c r="Y261" s="30">
        <v>61</v>
      </c>
      <c r="Z261" s="30">
        <v>794</v>
      </c>
      <c r="AA261" s="30">
        <v>0</v>
      </c>
      <c r="AB261" s="30">
        <v>1</v>
      </c>
      <c r="AC261" s="30">
        <v>19</v>
      </c>
      <c r="AD261" s="30">
        <v>1</v>
      </c>
      <c r="AE261" s="30">
        <v>4832</v>
      </c>
      <c r="AF261" s="30">
        <v>88</v>
      </c>
      <c r="AG261" s="30"/>
      <c r="AH261" s="30">
        <v>50</v>
      </c>
      <c r="AI261" s="30">
        <v>0</v>
      </c>
      <c r="AJ261" s="30">
        <v>5</v>
      </c>
      <c r="AK261" s="30"/>
      <c r="AL261" s="30">
        <v>0</v>
      </c>
      <c r="AM261" s="30">
        <v>32</v>
      </c>
      <c r="AN261" s="30">
        <v>22</v>
      </c>
      <c r="AO261" s="30">
        <v>254</v>
      </c>
      <c r="AP261" s="30">
        <v>0</v>
      </c>
      <c r="AQ261" s="30">
        <v>0</v>
      </c>
      <c r="AR261" s="30">
        <v>98</v>
      </c>
      <c r="AS261" s="30">
        <v>69</v>
      </c>
      <c r="AT261" s="30"/>
      <c r="AU261" s="30">
        <v>0</v>
      </c>
      <c r="AV261" s="30">
        <v>0</v>
      </c>
      <c r="AW261" s="30">
        <v>0</v>
      </c>
      <c r="AX261" s="30">
        <v>0</v>
      </c>
      <c r="AY261" s="30">
        <v>0</v>
      </c>
      <c r="AZ261" s="30">
        <v>400</v>
      </c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">
        <v>171173</v>
      </c>
      <c r="BQ261" s="30">
        <v>13644</v>
      </c>
      <c r="BR261" s="30">
        <v>3115</v>
      </c>
      <c r="BS261" s="30">
        <v>0</v>
      </c>
      <c r="BT261" s="30">
        <v>12</v>
      </c>
      <c r="BU261" s="30">
        <v>4630</v>
      </c>
      <c r="BV261" s="30">
        <v>525</v>
      </c>
      <c r="BW261" s="30">
        <v>0</v>
      </c>
      <c r="BX261" s="30">
        <v>842</v>
      </c>
      <c r="BY261" s="30">
        <v>0</v>
      </c>
      <c r="BZ261" s="30">
        <v>0</v>
      </c>
      <c r="CA261" s="30">
        <v>0</v>
      </c>
      <c r="CB261" s="30">
        <v>0</v>
      </c>
      <c r="CC261" s="30"/>
      <c r="CD261" s="30"/>
      <c r="CE261" s="30">
        <v>0</v>
      </c>
      <c r="CF261" s="30">
        <v>0</v>
      </c>
      <c r="CG261" s="30">
        <v>0</v>
      </c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2">
        <v>22768</v>
      </c>
      <c r="CS261" s="4">
        <v>193941</v>
      </c>
      <c r="CT261" s="30">
        <v>9850</v>
      </c>
      <c r="CU261" s="30">
        <v>4333</v>
      </c>
      <c r="CV261" s="30">
        <v>44</v>
      </c>
      <c r="CW261" s="30">
        <v>0</v>
      </c>
      <c r="CX261" s="30">
        <v>0</v>
      </c>
      <c r="CY261" s="30">
        <v>0</v>
      </c>
      <c r="CZ261" s="30">
        <v>4</v>
      </c>
      <c r="DA261" s="30"/>
      <c r="DB261" s="30"/>
      <c r="DC261" s="30"/>
      <c r="DD261" s="30"/>
      <c r="DE261" s="30">
        <v>437</v>
      </c>
      <c r="DF261" s="30">
        <v>1923</v>
      </c>
      <c r="DG261" s="30">
        <v>1175</v>
      </c>
      <c r="DH261" s="30">
        <v>0</v>
      </c>
      <c r="DI261" s="30">
        <v>1417</v>
      </c>
      <c r="DJ261" s="30">
        <v>8</v>
      </c>
      <c r="DK261" s="30"/>
      <c r="DL261" s="30">
        <v>1</v>
      </c>
      <c r="DM261" s="30">
        <v>0</v>
      </c>
      <c r="DN261" s="30">
        <v>10</v>
      </c>
      <c r="DO261" s="30">
        <v>24</v>
      </c>
      <c r="DP261" s="30">
        <v>28</v>
      </c>
      <c r="DQ261" s="30"/>
      <c r="DR261" s="30">
        <v>32</v>
      </c>
      <c r="DS261" s="30">
        <v>89</v>
      </c>
      <c r="DT261" s="30">
        <v>0</v>
      </c>
      <c r="DU261" s="30">
        <v>0</v>
      </c>
      <c r="DV261" s="30">
        <v>10</v>
      </c>
      <c r="DW261" s="30">
        <v>7</v>
      </c>
      <c r="DX261" s="30"/>
      <c r="DY261" s="30">
        <v>18</v>
      </c>
      <c r="DZ261" s="30">
        <v>8</v>
      </c>
      <c r="EA261" s="30">
        <v>0</v>
      </c>
      <c r="EB261" s="30">
        <v>1</v>
      </c>
      <c r="EC261" s="30">
        <v>10</v>
      </c>
      <c r="ED261" s="30">
        <v>1</v>
      </c>
      <c r="EE261" s="30">
        <v>55</v>
      </c>
      <c r="EF261" s="30">
        <v>3</v>
      </c>
      <c r="EG261" s="30"/>
      <c r="EH261" s="30">
        <v>1</v>
      </c>
      <c r="EI261" s="30"/>
      <c r="EJ261" s="30">
        <v>0</v>
      </c>
      <c r="EK261" s="30">
        <v>15</v>
      </c>
      <c r="EL261" s="30">
        <v>9</v>
      </c>
      <c r="EM261" s="30">
        <v>23</v>
      </c>
      <c r="EN261" s="30">
        <v>0</v>
      </c>
      <c r="EO261" s="30">
        <v>0</v>
      </c>
      <c r="EP261" s="30">
        <v>0</v>
      </c>
      <c r="EQ261" s="30">
        <v>0</v>
      </c>
      <c r="ER261" s="30">
        <v>0</v>
      </c>
      <c r="ES261" s="30">
        <v>0</v>
      </c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2">
        <v>19536</v>
      </c>
      <c r="FI261" s="30">
        <v>1410</v>
      </c>
      <c r="FJ261" s="30">
        <v>258</v>
      </c>
      <c r="FK261" s="30">
        <v>0</v>
      </c>
      <c r="FL261" s="30">
        <v>3</v>
      </c>
      <c r="FM261" s="30">
        <v>168</v>
      </c>
      <c r="FN261" s="30">
        <v>96</v>
      </c>
      <c r="FO261" s="30">
        <v>0</v>
      </c>
      <c r="FP261" s="30">
        <v>110</v>
      </c>
      <c r="FQ261" s="30">
        <v>0</v>
      </c>
      <c r="FR261" s="30">
        <v>0</v>
      </c>
      <c r="FS261" s="30">
        <v>0</v>
      </c>
      <c r="FT261" s="30"/>
      <c r="FU261" s="30"/>
      <c r="FV261" s="30"/>
      <c r="FW261" s="30">
        <v>0</v>
      </c>
      <c r="FX261" s="30">
        <v>0</v>
      </c>
      <c r="FY261" s="30">
        <v>0</v>
      </c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2">
        <v>2045</v>
      </c>
      <c r="GK261" s="4">
        <v>21581</v>
      </c>
      <c r="GL261" s="108">
        <v>10717598</v>
      </c>
      <c r="GM261" s="30">
        <v>6201860</v>
      </c>
      <c r="GN261" s="30">
        <v>5739</v>
      </c>
      <c r="GO261" s="30">
        <v>0</v>
      </c>
      <c r="GP261" s="30">
        <v>0</v>
      </c>
      <c r="GQ261" s="30">
        <v>0</v>
      </c>
      <c r="GR261" s="30">
        <v>372050</v>
      </c>
      <c r="GS261" s="30"/>
      <c r="GT261" s="30"/>
      <c r="GU261" s="30"/>
      <c r="GV261" s="30"/>
      <c r="GW261" s="30">
        <v>511268</v>
      </c>
      <c r="GX261" s="30">
        <v>5661572</v>
      </c>
      <c r="GY261" s="30">
        <v>2619299</v>
      </c>
      <c r="GZ261" s="30">
        <v>0</v>
      </c>
      <c r="HA261" s="30">
        <v>4827777</v>
      </c>
      <c r="HB261" s="30">
        <v>34434</v>
      </c>
      <c r="HC261" s="30"/>
      <c r="HD261" s="30">
        <v>640</v>
      </c>
      <c r="HE261" s="30">
        <v>0</v>
      </c>
      <c r="HF261" s="30">
        <v>31353</v>
      </c>
      <c r="HG261" s="30">
        <v>14065</v>
      </c>
      <c r="HH261" s="30">
        <v>41341</v>
      </c>
      <c r="HI261" s="30"/>
      <c r="HJ261" s="30">
        <v>105455</v>
      </c>
      <c r="HK261" s="30">
        <v>7578</v>
      </c>
      <c r="HL261" s="30">
        <v>5250</v>
      </c>
      <c r="HM261" s="30">
        <v>101963</v>
      </c>
      <c r="HN261" s="30">
        <v>0</v>
      </c>
      <c r="HO261" s="30">
        <v>0</v>
      </c>
      <c r="HP261" s="30">
        <v>10395</v>
      </c>
      <c r="HQ261" s="30">
        <v>8363</v>
      </c>
      <c r="HR261" s="30"/>
      <c r="HS261" s="30">
        <v>0</v>
      </c>
      <c r="HT261" s="30">
        <v>77</v>
      </c>
      <c r="HU261" s="30">
        <v>1904</v>
      </c>
      <c r="HV261" s="30">
        <v>70</v>
      </c>
      <c r="HW261" s="30">
        <v>82285</v>
      </c>
      <c r="HX261" s="30">
        <v>2778</v>
      </c>
      <c r="HY261" s="30"/>
      <c r="HZ261" s="30">
        <v>0</v>
      </c>
      <c r="IA261" s="30">
        <v>463</v>
      </c>
      <c r="IB261" s="30"/>
      <c r="IC261" s="30">
        <v>2680</v>
      </c>
      <c r="ID261" s="30">
        <v>2984</v>
      </c>
      <c r="IE261" s="30">
        <v>6246</v>
      </c>
      <c r="IF261" s="30">
        <v>0</v>
      </c>
      <c r="IG261" s="30">
        <v>0</v>
      </c>
      <c r="IH261" s="30">
        <v>0</v>
      </c>
      <c r="II261" s="30">
        <v>0</v>
      </c>
      <c r="IJ261" s="30">
        <v>0</v>
      </c>
      <c r="IK261" s="30">
        <v>0</v>
      </c>
      <c r="IL261" s="30"/>
      <c r="IM261" s="30"/>
      <c r="IN261" s="30"/>
      <c r="IO261" s="30"/>
      <c r="IP261" s="30"/>
      <c r="IQ261" s="30"/>
      <c r="IR261" s="30"/>
      <c r="IS261" s="30"/>
      <c r="IT261" s="30"/>
      <c r="IU261" s="30"/>
      <c r="IV261" s="30"/>
      <c r="IW261" s="30"/>
      <c r="IX261" s="30"/>
      <c r="IY261" s="30"/>
      <c r="IZ261" s="2">
        <v>31377487</v>
      </c>
      <c r="JA261" s="30">
        <v>95619</v>
      </c>
      <c r="JB261" s="30">
        <v>28614</v>
      </c>
      <c r="JC261" s="30">
        <v>0</v>
      </c>
      <c r="JD261" s="30">
        <v>0</v>
      </c>
      <c r="JE261" s="30">
        <v>95</v>
      </c>
      <c r="JF261" s="30">
        <v>10700</v>
      </c>
      <c r="JG261" s="30">
        <v>5249</v>
      </c>
      <c r="JH261" s="30">
        <v>0</v>
      </c>
      <c r="JI261" s="30">
        <v>8961</v>
      </c>
      <c r="JJ261" s="30"/>
      <c r="JK261" s="30"/>
      <c r="JL261" s="30">
        <v>0</v>
      </c>
      <c r="JM261" s="30">
        <v>0</v>
      </c>
      <c r="JN261" s="30">
        <v>0</v>
      </c>
      <c r="JO261" s="30">
        <v>0</v>
      </c>
      <c r="JP261" s="30">
        <v>0</v>
      </c>
      <c r="JQ261" s="30">
        <v>0</v>
      </c>
      <c r="JR261" s="30">
        <v>0</v>
      </c>
      <c r="JS261" s="30">
        <v>0</v>
      </c>
      <c r="JT261" s="30">
        <v>0</v>
      </c>
      <c r="JU261" s="30">
        <v>0</v>
      </c>
      <c r="JV261" s="30"/>
      <c r="JW261" s="30"/>
      <c r="JX261" s="30"/>
      <c r="JY261" s="30"/>
      <c r="JZ261" s="30"/>
      <c r="KA261" s="30"/>
      <c r="KB261" s="30"/>
      <c r="KC261" s="30"/>
      <c r="KD261" s="30"/>
      <c r="KE261" s="30"/>
      <c r="KF261" s="2">
        <v>149238</v>
      </c>
      <c r="KG261" s="4">
        <v>31526725</v>
      </c>
      <c r="KH261" s="30">
        <v>17373</v>
      </c>
      <c r="KI261" s="30">
        <v>30111</v>
      </c>
      <c r="KJ261" s="30">
        <v>60</v>
      </c>
      <c r="KK261" s="30">
        <v>0</v>
      </c>
      <c r="KL261" s="30">
        <v>0</v>
      </c>
      <c r="KM261" s="30">
        <v>0</v>
      </c>
      <c r="KN261" s="30">
        <v>0</v>
      </c>
      <c r="KO261" s="30"/>
      <c r="KP261" s="30"/>
      <c r="KQ261" s="30"/>
      <c r="KR261" s="30"/>
      <c r="KS261" s="30">
        <v>1495</v>
      </c>
      <c r="KT261" s="12">
        <v>15610</v>
      </c>
      <c r="KU261" s="30">
        <v>7136</v>
      </c>
      <c r="KV261" s="30">
        <v>0</v>
      </c>
      <c r="KW261" s="30">
        <v>9904</v>
      </c>
      <c r="KX261" s="30">
        <v>123</v>
      </c>
      <c r="KY261" s="30"/>
      <c r="KZ261" s="30">
        <v>0</v>
      </c>
      <c r="LA261" s="30">
        <v>0</v>
      </c>
      <c r="LB261" s="30">
        <v>1817</v>
      </c>
      <c r="LC261" s="30">
        <v>21</v>
      </c>
      <c r="LD261" s="30">
        <v>31</v>
      </c>
      <c r="LE261" s="30"/>
      <c r="LF261" s="30">
        <v>212</v>
      </c>
      <c r="LG261" s="30">
        <v>36</v>
      </c>
      <c r="LH261" s="30">
        <v>21</v>
      </c>
      <c r="LI261" s="30">
        <v>82</v>
      </c>
      <c r="LJ261" s="30">
        <v>4</v>
      </c>
      <c r="LK261" s="30">
        <v>0</v>
      </c>
      <c r="LL261" s="30">
        <v>2</v>
      </c>
      <c r="LM261" s="30">
        <v>1</v>
      </c>
      <c r="LN261" s="30">
        <v>6</v>
      </c>
      <c r="LO261" s="30">
        <v>1</v>
      </c>
      <c r="LP261" s="30">
        <v>372</v>
      </c>
      <c r="LQ261" s="30">
        <v>53</v>
      </c>
      <c r="LR261" s="30"/>
      <c r="LS261" s="30">
        <v>39</v>
      </c>
      <c r="LT261" s="30">
        <v>0</v>
      </c>
      <c r="LU261" s="30">
        <v>0</v>
      </c>
      <c r="LV261" s="30">
        <v>17</v>
      </c>
      <c r="LW261" s="30"/>
      <c r="LX261" s="30">
        <v>5</v>
      </c>
      <c r="LY261" s="30">
        <v>22</v>
      </c>
      <c r="LZ261" s="30">
        <v>395</v>
      </c>
      <c r="MA261" s="30">
        <v>9</v>
      </c>
      <c r="MB261" s="30"/>
      <c r="MC261" s="30">
        <v>0</v>
      </c>
      <c r="MD261" s="30">
        <v>0</v>
      </c>
      <c r="ME261" s="30">
        <v>0</v>
      </c>
      <c r="MF261" s="30">
        <v>0</v>
      </c>
      <c r="MG261" s="30">
        <v>0</v>
      </c>
      <c r="MH261" s="30"/>
      <c r="MI261" s="30"/>
      <c r="MJ261" s="30"/>
      <c r="MK261" s="30"/>
      <c r="ML261" s="30"/>
      <c r="MM261" s="30"/>
      <c r="MN261" s="30"/>
      <c r="MO261" s="30"/>
      <c r="MP261" s="30"/>
      <c r="MQ261" s="30"/>
      <c r="MR261" s="30"/>
      <c r="MS261" s="30"/>
      <c r="MT261" s="30"/>
      <c r="MU261" s="30"/>
      <c r="MV261" s="2">
        <v>84958</v>
      </c>
      <c r="MW261" s="30">
        <v>30144</v>
      </c>
      <c r="MX261" s="30">
        <v>8800</v>
      </c>
      <c r="MY261" s="30">
        <v>0</v>
      </c>
      <c r="MZ261" s="30">
        <v>38</v>
      </c>
      <c r="NA261" s="30">
        <v>9515</v>
      </c>
      <c r="NB261" s="30">
        <v>2195</v>
      </c>
      <c r="NC261" s="30">
        <v>0</v>
      </c>
      <c r="ND261" s="30">
        <v>2884</v>
      </c>
      <c r="NE261" s="30">
        <v>0</v>
      </c>
      <c r="NF261" s="30">
        <v>0</v>
      </c>
      <c r="NG261" s="30"/>
      <c r="NH261" s="30"/>
      <c r="NI261" s="30"/>
      <c r="NJ261" s="30"/>
      <c r="NK261" s="30">
        <v>0</v>
      </c>
      <c r="NL261" s="30">
        <v>160</v>
      </c>
      <c r="NM261" s="30">
        <v>600</v>
      </c>
      <c r="NN261" s="30"/>
      <c r="NO261" s="30"/>
      <c r="NP261" s="30"/>
      <c r="NQ261" s="30"/>
      <c r="NR261" s="30"/>
      <c r="NS261" s="30"/>
      <c r="NT261" s="30"/>
      <c r="NU261" s="30"/>
      <c r="NV261" s="30"/>
      <c r="NW261" s="30"/>
      <c r="NX261" s="2">
        <v>54336</v>
      </c>
      <c r="NY261" s="4">
        <v>139294</v>
      </c>
    </row>
    <row r="262" spans="1:389" x14ac:dyDescent="0.25">
      <c r="A262" s="76">
        <v>41913</v>
      </c>
      <c r="B262" s="30">
        <v>75255</v>
      </c>
      <c r="C262" s="30">
        <v>33024</v>
      </c>
      <c r="D262" s="30">
        <v>240</v>
      </c>
      <c r="E262" s="30">
        <v>0</v>
      </c>
      <c r="F262" s="30">
        <v>20</v>
      </c>
      <c r="G262" s="30">
        <v>0</v>
      </c>
      <c r="H262" s="30">
        <v>0</v>
      </c>
      <c r="I262" s="30"/>
      <c r="J262" s="30"/>
      <c r="K262" s="30">
        <v>4346</v>
      </c>
      <c r="L262" s="30">
        <v>24159</v>
      </c>
      <c r="M262" s="30">
        <v>15314</v>
      </c>
      <c r="N262" s="30">
        <v>0</v>
      </c>
      <c r="O262" s="30">
        <v>11921</v>
      </c>
      <c r="P262" s="30">
        <v>9</v>
      </c>
      <c r="Q262" s="30"/>
      <c r="R262" s="30">
        <v>0</v>
      </c>
      <c r="S262" s="30">
        <v>0</v>
      </c>
      <c r="T262" s="30">
        <v>317</v>
      </c>
      <c r="U262" s="30">
        <v>305</v>
      </c>
      <c r="V262" s="30"/>
      <c r="W262" s="30">
        <v>1242</v>
      </c>
      <c r="X262" s="30">
        <v>30</v>
      </c>
      <c r="Y262" s="30">
        <v>17</v>
      </c>
      <c r="Z262" s="30">
        <v>847</v>
      </c>
      <c r="AA262" s="30">
        <v>2</v>
      </c>
      <c r="AB262" s="30">
        <v>0</v>
      </c>
      <c r="AC262" s="30">
        <v>82</v>
      </c>
      <c r="AD262" s="30">
        <v>1</v>
      </c>
      <c r="AE262" s="30">
        <v>6586</v>
      </c>
      <c r="AF262" s="30">
        <v>0</v>
      </c>
      <c r="AG262" s="30"/>
      <c r="AH262" s="30">
        <v>317</v>
      </c>
      <c r="AI262" s="30">
        <v>0</v>
      </c>
      <c r="AJ262" s="30">
        <v>15</v>
      </c>
      <c r="AK262" s="30"/>
      <c r="AL262" s="30">
        <v>0</v>
      </c>
      <c r="AM262" s="30">
        <v>8</v>
      </c>
      <c r="AN262" s="30">
        <v>224</v>
      </c>
      <c r="AO262" s="30">
        <v>946</v>
      </c>
      <c r="AP262" s="30">
        <v>4</v>
      </c>
      <c r="AQ262" s="30">
        <v>0</v>
      </c>
      <c r="AR262" s="30">
        <v>52</v>
      </c>
      <c r="AS262" s="30">
        <v>8</v>
      </c>
      <c r="AT262" s="30"/>
      <c r="AU262" s="30">
        <v>0</v>
      </c>
      <c r="AV262" s="30">
        <v>0</v>
      </c>
      <c r="AW262" s="30">
        <v>0</v>
      </c>
      <c r="AX262" s="30">
        <v>0</v>
      </c>
      <c r="AY262" s="30">
        <v>0</v>
      </c>
      <c r="AZ262" s="30">
        <v>200</v>
      </c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">
        <v>175491</v>
      </c>
      <c r="BQ262" s="30">
        <v>27841</v>
      </c>
      <c r="BR262" s="30">
        <v>5849</v>
      </c>
      <c r="BS262" s="30">
        <v>0</v>
      </c>
      <c r="BT262" s="30">
        <v>15</v>
      </c>
      <c r="BU262" s="30">
        <v>1261</v>
      </c>
      <c r="BV262" s="30">
        <v>823</v>
      </c>
      <c r="BW262" s="30">
        <v>0</v>
      </c>
      <c r="BX262" s="30">
        <v>1826</v>
      </c>
      <c r="BY262" s="30">
        <v>0</v>
      </c>
      <c r="BZ262" s="30">
        <v>0</v>
      </c>
      <c r="CA262" s="30">
        <v>0</v>
      </c>
      <c r="CB262" s="30">
        <v>0</v>
      </c>
      <c r="CC262" s="30"/>
      <c r="CD262" s="30"/>
      <c r="CE262" s="30">
        <v>0</v>
      </c>
      <c r="CF262" s="30">
        <v>580</v>
      </c>
      <c r="CG262" s="30">
        <v>0</v>
      </c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2">
        <v>38195</v>
      </c>
      <c r="CS262" s="4">
        <v>213686</v>
      </c>
      <c r="CT262" s="30">
        <v>12546</v>
      </c>
      <c r="CU262" s="30">
        <v>4835</v>
      </c>
      <c r="CV262" s="30">
        <v>40</v>
      </c>
      <c r="CW262" s="30">
        <v>0</v>
      </c>
      <c r="CX262" s="30">
        <v>2</v>
      </c>
      <c r="CY262" s="30">
        <v>0</v>
      </c>
      <c r="CZ262" s="30">
        <v>0</v>
      </c>
      <c r="DA262" s="30">
        <v>7</v>
      </c>
      <c r="DB262" s="30"/>
      <c r="DC262" s="30"/>
      <c r="DD262" s="30"/>
      <c r="DE262" s="30">
        <v>528</v>
      </c>
      <c r="DF262" s="30">
        <v>1523</v>
      </c>
      <c r="DG262" s="30">
        <v>1535</v>
      </c>
      <c r="DH262" s="30">
        <v>0</v>
      </c>
      <c r="DI262" s="30">
        <v>1569</v>
      </c>
      <c r="DJ262" s="30">
        <v>2</v>
      </c>
      <c r="DK262" s="30"/>
      <c r="DL262" s="30">
        <v>0</v>
      </c>
      <c r="DM262" s="30">
        <v>0</v>
      </c>
      <c r="DN262" s="30">
        <v>22</v>
      </c>
      <c r="DO262" s="30">
        <v>33</v>
      </c>
      <c r="DP262" s="30">
        <v>84</v>
      </c>
      <c r="DQ262" s="30"/>
      <c r="DR262" s="30">
        <v>52</v>
      </c>
      <c r="DS262" s="30">
        <v>138</v>
      </c>
      <c r="DT262" s="30">
        <v>1</v>
      </c>
      <c r="DU262" s="30">
        <v>0</v>
      </c>
      <c r="DV262" s="30">
        <v>9</v>
      </c>
      <c r="DW262" s="30">
        <v>4</v>
      </c>
      <c r="DX262" s="30"/>
      <c r="DY262" s="30">
        <v>9</v>
      </c>
      <c r="DZ262" s="30">
        <v>2</v>
      </c>
      <c r="EA262" s="30">
        <v>1</v>
      </c>
      <c r="EB262" s="30">
        <v>0</v>
      </c>
      <c r="EC262" s="30">
        <v>13</v>
      </c>
      <c r="ED262" s="30">
        <v>1</v>
      </c>
      <c r="EE262" s="30">
        <v>67</v>
      </c>
      <c r="EF262" s="30">
        <v>0</v>
      </c>
      <c r="EG262" s="30"/>
      <c r="EH262" s="30">
        <v>2</v>
      </c>
      <c r="EI262" s="30"/>
      <c r="EJ262" s="30">
        <v>0</v>
      </c>
      <c r="EK262" s="30">
        <v>7</v>
      </c>
      <c r="EL262" s="30">
        <v>13</v>
      </c>
      <c r="EM262" s="30">
        <v>29</v>
      </c>
      <c r="EN262" s="30">
        <v>0</v>
      </c>
      <c r="EO262" s="30">
        <v>0</v>
      </c>
      <c r="EP262" s="30">
        <v>0</v>
      </c>
      <c r="EQ262" s="30">
        <v>0</v>
      </c>
      <c r="ER262" s="30">
        <v>0</v>
      </c>
      <c r="ES262" s="30">
        <v>0</v>
      </c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2">
        <v>23074</v>
      </c>
      <c r="FI262" s="30">
        <v>2460</v>
      </c>
      <c r="FJ262" s="30">
        <v>662</v>
      </c>
      <c r="FK262" s="30">
        <v>0</v>
      </c>
      <c r="FL262" s="30">
        <v>2</v>
      </c>
      <c r="FM262" s="30">
        <v>91</v>
      </c>
      <c r="FN262" s="30">
        <v>137</v>
      </c>
      <c r="FO262" s="30">
        <v>0</v>
      </c>
      <c r="FP262" s="30">
        <v>346</v>
      </c>
      <c r="FQ262" s="30">
        <v>0</v>
      </c>
      <c r="FR262" s="30">
        <v>0</v>
      </c>
      <c r="FS262" s="30">
        <v>0</v>
      </c>
      <c r="FT262" s="30"/>
      <c r="FU262" s="30"/>
      <c r="FV262" s="30"/>
      <c r="FW262" s="30">
        <v>0</v>
      </c>
      <c r="FX262" s="30">
        <v>9</v>
      </c>
      <c r="FY262" s="30">
        <v>0</v>
      </c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2">
        <v>3707</v>
      </c>
      <c r="GK262" s="4">
        <v>26781</v>
      </c>
      <c r="GL262" s="108">
        <v>14366203</v>
      </c>
      <c r="GM262" s="30">
        <v>6363276</v>
      </c>
      <c r="GN262" s="30">
        <v>4653</v>
      </c>
      <c r="GO262" s="30">
        <v>0</v>
      </c>
      <c r="GP262" s="30">
        <v>3762</v>
      </c>
      <c r="GQ262" s="30">
        <v>0</v>
      </c>
      <c r="GR262" s="30">
        <v>0</v>
      </c>
      <c r="GS262" s="30">
        <v>9172</v>
      </c>
      <c r="GT262" s="30"/>
      <c r="GU262" s="30"/>
      <c r="GV262" s="30"/>
      <c r="GW262" s="30">
        <v>693237</v>
      </c>
      <c r="GX262" s="30">
        <v>4416402</v>
      </c>
      <c r="GY262" s="30">
        <v>3598215</v>
      </c>
      <c r="GZ262" s="30">
        <v>0</v>
      </c>
      <c r="HA262" s="30">
        <v>3060999</v>
      </c>
      <c r="HB262" s="30">
        <v>2267</v>
      </c>
      <c r="HC262" s="30"/>
      <c r="HD262" s="30">
        <v>0</v>
      </c>
      <c r="HE262" s="30">
        <v>0</v>
      </c>
      <c r="HF262" s="30">
        <v>29820</v>
      </c>
      <c r="HG262" s="30">
        <v>43754</v>
      </c>
      <c r="HH262" s="30">
        <v>43581</v>
      </c>
      <c r="HI262" s="30"/>
      <c r="HJ262" s="30">
        <v>112626</v>
      </c>
      <c r="HK262" s="30">
        <v>2943</v>
      </c>
      <c r="HL262" s="30">
        <v>1466</v>
      </c>
      <c r="HM262" s="30">
        <v>375073</v>
      </c>
      <c r="HN262" s="30">
        <v>1534</v>
      </c>
      <c r="HO262" s="30">
        <v>0</v>
      </c>
      <c r="HP262" s="30">
        <v>5414</v>
      </c>
      <c r="HQ262" s="30">
        <v>978</v>
      </c>
      <c r="HR262" s="30"/>
      <c r="HS262" s="30">
        <v>62</v>
      </c>
      <c r="HT262" s="30">
        <v>0</v>
      </c>
      <c r="HU262" s="30">
        <v>7228</v>
      </c>
      <c r="HV262" s="30">
        <v>82</v>
      </c>
      <c r="HW262" s="30">
        <v>116372</v>
      </c>
      <c r="HX262" s="30">
        <v>0</v>
      </c>
      <c r="HY262" s="30"/>
      <c r="HZ262" s="30">
        <v>0</v>
      </c>
      <c r="IA262" s="30">
        <v>1272</v>
      </c>
      <c r="IB262" s="30"/>
      <c r="IC262" s="30">
        <v>627</v>
      </c>
      <c r="ID262" s="30">
        <v>28273</v>
      </c>
      <c r="IE262" s="30">
        <v>38442</v>
      </c>
      <c r="IF262" s="30">
        <v>0</v>
      </c>
      <c r="IG262" s="30">
        <v>0</v>
      </c>
      <c r="IH262" s="30">
        <v>0</v>
      </c>
      <c r="II262" s="30">
        <v>0</v>
      </c>
      <c r="IJ262" s="30">
        <v>0</v>
      </c>
      <c r="IK262" s="30">
        <v>0</v>
      </c>
      <c r="IL262" s="30"/>
      <c r="IM262" s="30"/>
      <c r="IN262" s="30"/>
      <c r="IO262" s="30"/>
      <c r="IP262" s="30"/>
      <c r="IQ262" s="30"/>
      <c r="IR262" s="30"/>
      <c r="IS262" s="30"/>
      <c r="IT262" s="30"/>
      <c r="IU262" s="30"/>
      <c r="IV262" s="30"/>
      <c r="IW262" s="30"/>
      <c r="IX262" s="30"/>
      <c r="IY262" s="30"/>
      <c r="IZ262" s="2">
        <v>33327733</v>
      </c>
      <c r="JA262" s="30">
        <v>225581</v>
      </c>
      <c r="JB262" s="30">
        <v>64472</v>
      </c>
      <c r="JC262" s="30">
        <v>0</v>
      </c>
      <c r="JD262" s="30">
        <v>0</v>
      </c>
      <c r="JE262" s="30">
        <v>8</v>
      </c>
      <c r="JF262" s="30">
        <v>2717</v>
      </c>
      <c r="JG262" s="30">
        <v>6204</v>
      </c>
      <c r="JH262" s="30">
        <v>0</v>
      </c>
      <c r="JI262" s="30">
        <v>15173</v>
      </c>
      <c r="JJ262" s="30"/>
      <c r="JK262" s="30"/>
      <c r="JL262" s="30">
        <v>0</v>
      </c>
      <c r="JM262" s="30">
        <v>0</v>
      </c>
      <c r="JN262" s="30">
        <v>0</v>
      </c>
      <c r="JO262" s="30">
        <v>0</v>
      </c>
      <c r="JP262" s="30">
        <v>0</v>
      </c>
      <c r="JQ262" s="30">
        <v>1973</v>
      </c>
      <c r="JR262" s="30">
        <v>0</v>
      </c>
      <c r="JS262" s="30">
        <v>0</v>
      </c>
      <c r="JT262" s="30"/>
      <c r="JU262" s="30">
        <v>0</v>
      </c>
      <c r="JV262" s="30"/>
      <c r="JW262" s="30"/>
      <c r="JX262" s="30"/>
      <c r="JY262" s="30"/>
      <c r="JZ262" s="30"/>
      <c r="KA262" s="30"/>
      <c r="KB262" s="30"/>
      <c r="KC262" s="30"/>
      <c r="KD262" s="30"/>
      <c r="KE262" s="30"/>
      <c r="KF262" s="2">
        <v>316128</v>
      </c>
      <c r="KG262" s="4">
        <v>33643861</v>
      </c>
      <c r="KH262" s="30">
        <v>28266</v>
      </c>
      <c r="KI262" s="30">
        <v>15821</v>
      </c>
      <c r="KJ262" s="30">
        <v>40</v>
      </c>
      <c r="KK262" s="30">
        <v>0</v>
      </c>
      <c r="KL262" s="30">
        <v>0</v>
      </c>
      <c r="KM262" s="30">
        <v>0</v>
      </c>
      <c r="KN262" s="30">
        <v>0</v>
      </c>
      <c r="KO262" s="30"/>
      <c r="KP262" s="30"/>
      <c r="KQ262" s="30"/>
      <c r="KR262" s="30"/>
      <c r="KS262" s="30">
        <v>1632</v>
      </c>
      <c r="KT262" s="12">
        <v>18022</v>
      </c>
      <c r="KU262" s="30">
        <v>7210</v>
      </c>
      <c r="KV262" s="30">
        <v>0</v>
      </c>
      <c r="KW262" s="30">
        <v>9620</v>
      </c>
      <c r="KX262" s="30">
        <v>132</v>
      </c>
      <c r="KY262" s="30"/>
      <c r="KZ262" s="30">
        <v>0</v>
      </c>
      <c r="LA262" s="30">
        <v>0</v>
      </c>
      <c r="LB262" s="30">
        <v>2547</v>
      </c>
      <c r="LC262" s="30">
        <v>148</v>
      </c>
      <c r="LD262" s="30">
        <v>168</v>
      </c>
      <c r="LE262" s="30"/>
      <c r="LF262" s="30">
        <v>685</v>
      </c>
      <c r="LG262" s="30">
        <v>26</v>
      </c>
      <c r="LH262" s="30">
        <v>34</v>
      </c>
      <c r="LI262" s="30">
        <v>115</v>
      </c>
      <c r="LJ262" s="30">
        <v>0</v>
      </c>
      <c r="LK262" s="30">
        <v>0</v>
      </c>
      <c r="LL262" s="30">
        <v>0</v>
      </c>
      <c r="LM262" s="30">
        <v>1</v>
      </c>
      <c r="LN262" s="30">
        <v>6</v>
      </c>
      <c r="LO262" s="30">
        <v>0</v>
      </c>
      <c r="LP262" s="30">
        <v>614</v>
      </c>
      <c r="LQ262" s="30">
        <v>53</v>
      </c>
      <c r="LR262" s="30"/>
      <c r="LS262" s="30">
        <v>48</v>
      </c>
      <c r="LT262" s="30">
        <v>0</v>
      </c>
      <c r="LU262" s="30">
        <v>0</v>
      </c>
      <c r="LV262" s="30">
        <v>8</v>
      </c>
      <c r="LW262" s="30"/>
      <c r="LX262" s="30">
        <v>7</v>
      </c>
      <c r="LY262" s="30">
        <v>10</v>
      </c>
      <c r="LZ262" s="30">
        <v>378</v>
      </c>
      <c r="MA262" s="30">
        <v>1</v>
      </c>
      <c r="MB262" s="30"/>
      <c r="MC262" s="30">
        <v>0</v>
      </c>
      <c r="MD262" s="30">
        <v>0</v>
      </c>
      <c r="ME262" s="30">
        <v>0</v>
      </c>
      <c r="MF262" s="30">
        <v>0</v>
      </c>
      <c r="MG262" s="30">
        <v>0</v>
      </c>
      <c r="MH262" s="30"/>
      <c r="MI262" s="30"/>
      <c r="MJ262" s="30"/>
      <c r="MK262" s="30"/>
      <c r="ML262" s="30"/>
      <c r="MM262" s="30"/>
      <c r="MN262" s="30"/>
      <c r="MO262" s="30"/>
      <c r="MP262" s="30"/>
      <c r="MQ262" s="30"/>
      <c r="MR262" s="30"/>
      <c r="MS262" s="30"/>
      <c r="MT262" s="30"/>
      <c r="MU262" s="30"/>
      <c r="MV262" s="2">
        <v>85592</v>
      </c>
      <c r="MW262" s="30">
        <v>38680</v>
      </c>
      <c r="MX262" s="30">
        <v>11208</v>
      </c>
      <c r="MY262" s="30">
        <v>0</v>
      </c>
      <c r="MZ262" s="30">
        <v>33</v>
      </c>
      <c r="NA262" s="30">
        <v>9547</v>
      </c>
      <c r="NB262" s="30">
        <v>2390</v>
      </c>
      <c r="NC262" s="30">
        <v>0</v>
      </c>
      <c r="ND262" s="30">
        <v>3506</v>
      </c>
      <c r="NE262" s="30">
        <v>0</v>
      </c>
      <c r="NF262" s="30">
        <v>0</v>
      </c>
      <c r="NG262" s="30"/>
      <c r="NH262" s="30"/>
      <c r="NI262" s="30"/>
      <c r="NJ262" s="30"/>
      <c r="NK262" s="30">
        <v>600</v>
      </c>
      <c r="NL262" s="30">
        <v>560</v>
      </c>
      <c r="NM262" s="30">
        <v>0</v>
      </c>
      <c r="NN262" s="30"/>
      <c r="NO262" s="30"/>
      <c r="NP262" s="30"/>
      <c r="NQ262" s="30"/>
      <c r="NR262" s="30"/>
      <c r="NS262" s="30"/>
      <c r="NT262" s="30"/>
      <c r="NU262" s="30"/>
      <c r="NV262" s="30"/>
      <c r="NW262" s="30"/>
      <c r="NX262" s="2">
        <v>66524</v>
      </c>
      <c r="NY262" s="4">
        <v>152116</v>
      </c>
    </row>
    <row r="263" spans="1:389" x14ac:dyDescent="0.25">
      <c r="A263" s="76">
        <v>41944</v>
      </c>
      <c r="B263" s="30">
        <v>60535</v>
      </c>
      <c r="C263" s="30">
        <v>32277</v>
      </c>
      <c r="D263" s="30">
        <v>140</v>
      </c>
      <c r="E263" s="30">
        <v>0</v>
      </c>
      <c r="F263" s="30">
        <v>0</v>
      </c>
      <c r="G263" s="30">
        <v>0</v>
      </c>
      <c r="H263" s="30">
        <v>3000</v>
      </c>
      <c r="I263" s="30"/>
      <c r="J263" s="30"/>
      <c r="K263" s="30">
        <v>5311</v>
      </c>
      <c r="L263" s="30">
        <v>62771</v>
      </c>
      <c r="M263" s="30">
        <v>20401</v>
      </c>
      <c r="N263" s="30">
        <v>0</v>
      </c>
      <c r="O263" s="30">
        <v>17757</v>
      </c>
      <c r="P263" s="30">
        <v>188</v>
      </c>
      <c r="Q263" s="30"/>
      <c r="R263" s="90">
        <v>0</v>
      </c>
      <c r="S263" s="30">
        <v>29</v>
      </c>
      <c r="T263" s="30">
        <v>88</v>
      </c>
      <c r="U263" s="30">
        <v>181</v>
      </c>
      <c r="V263" s="30"/>
      <c r="W263" s="30">
        <v>1096</v>
      </c>
      <c r="X263" s="30">
        <v>3</v>
      </c>
      <c r="Y263" s="30">
        <v>1</v>
      </c>
      <c r="Z263" s="30">
        <v>804</v>
      </c>
      <c r="AA263" s="30">
        <v>0</v>
      </c>
      <c r="AB263" s="30">
        <v>204</v>
      </c>
      <c r="AC263" s="30">
        <v>182</v>
      </c>
      <c r="AD263" s="30">
        <v>0</v>
      </c>
      <c r="AE263" s="30">
        <v>627</v>
      </c>
      <c r="AF263" s="30">
        <v>53</v>
      </c>
      <c r="AG263" s="30"/>
      <c r="AH263" s="30">
        <v>318</v>
      </c>
      <c r="AI263" s="30">
        <v>0</v>
      </c>
      <c r="AJ263" s="30">
        <v>11</v>
      </c>
      <c r="AK263" s="30"/>
      <c r="AL263" s="30">
        <v>0</v>
      </c>
      <c r="AM263" s="30">
        <v>17</v>
      </c>
      <c r="AN263" s="30">
        <v>23</v>
      </c>
      <c r="AO263" s="30">
        <v>172</v>
      </c>
      <c r="AP263" s="30">
        <v>0</v>
      </c>
      <c r="AQ263" s="30">
        <v>0</v>
      </c>
      <c r="AR263" s="30">
        <v>290</v>
      </c>
      <c r="AS263" s="30">
        <v>43</v>
      </c>
      <c r="AT263" s="30"/>
      <c r="AU263" s="30">
        <v>0</v>
      </c>
      <c r="AV263" s="30">
        <v>0</v>
      </c>
      <c r="AW263" s="30">
        <v>0</v>
      </c>
      <c r="AX263" s="30">
        <v>0</v>
      </c>
      <c r="AY263" s="30">
        <v>0</v>
      </c>
      <c r="AZ263" s="30">
        <v>0</v>
      </c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">
        <v>206522</v>
      </c>
      <c r="BQ263" s="30">
        <v>19471</v>
      </c>
      <c r="BR263" s="30">
        <v>5186</v>
      </c>
      <c r="BS263" s="30">
        <v>0</v>
      </c>
      <c r="BT263" s="30">
        <v>12</v>
      </c>
      <c r="BU263" s="30">
        <v>6453</v>
      </c>
      <c r="BV263" s="30">
        <v>4794</v>
      </c>
      <c r="BW263" s="30">
        <v>0</v>
      </c>
      <c r="BX263" s="30">
        <v>1402</v>
      </c>
      <c r="BY263" s="30">
        <v>0</v>
      </c>
      <c r="BZ263" s="30">
        <v>0</v>
      </c>
      <c r="CA263" s="30">
        <v>0</v>
      </c>
      <c r="CB263" s="30">
        <v>0</v>
      </c>
      <c r="CC263" s="30"/>
      <c r="CD263" s="30"/>
      <c r="CE263" s="30">
        <v>560</v>
      </c>
      <c r="CF263" s="30">
        <v>180</v>
      </c>
      <c r="CG263" s="30">
        <v>0</v>
      </c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2">
        <v>38058</v>
      </c>
      <c r="CS263" s="4">
        <v>244580</v>
      </c>
      <c r="CT263" s="30">
        <v>10731</v>
      </c>
      <c r="CU263" s="30">
        <v>4959</v>
      </c>
      <c r="CV263" s="30">
        <v>25</v>
      </c>
      <c r="CW263" s="30">
        <v>0</v>
      </c>
      <c r="CX263" s="30">
        <v>0</v>
      </c>
      <c r="CY263" s="30">
        <v>0</v>
      </c>
      <c r="CZ263" s="30">
        <v>2</v>
      </c>
      <c r="DA263" s="30">
        <v>0</v>
      </c>
      <c r="DB263" s="30"/>
      <c r="DC263" s="30"/>
      <c r="DD263" s="30"/>
      <c r="DE263" s="30">
        <v>562</v>
      </c>
      <c r="DF263" s="30">
        <v>3034</v>
      </c>
      <c r="DG263" s="30">
        <v>1594</v>
      </c>
      <c r="DH263" s="30">
        <v>0</v>
      </c>
      <c r="DI263" s="30">
        <v>1601</v>
      </c>
      <c r="DJ263" s="30">
        <v>14</v>
      </c>
      <c r="DK263" s="30"/>
      <c r="DL263" s="30">
        <v>0</v>
      </c>
      <c r="DM263" s="30">
        <v>7</v>
      </c>
      <c r="DN263" s="30">
        <v>10</v>
      </c>
      <c r="DO263" s="30">
        <v>33</v>
      </c>
      <c r="DP263" s="30">
        <v>54</v>
      </c>
      <c r="DQ263" s="30"/>
      <c r="DR263" s="30">
        <v>62</v>
      </c>
      <c r="DS263" s="30">
        <v>44</v>
      </c>
      <c r="DT263" s="30">
        <v>0</v>
      </c>
      <c r="DU263" s="30">
        <v>0</v>
      </c>
      <c r="DV263" s="30">
        <v>16</v>
      </c>
      <c r="DW263" s="30">
        <v>7</v>
      </c>
      <c r="DX263" s="30"/>
      <c r="DY263" s="30">
        <v>1</v>
      </c>
      <c r="DZ263" s="30">
        <v>1</v>
      </c>
      <c r="EA263" s="30">
        <v>0</v>
      </c>
      <c r="EB263" s="30">
        <v>3</v>
      </c>
      <c r="EC263" s="30">
        <v>49</v>
      </c>
      <c r="ED263" s="30">
        <v>0</v>
      </c>
      <c r="EE263" s="30">
        <v>58</v>
      </c>
      <c r="EF263" s="30">
        <v>1</v>
      </c>
      <c r="EG263" s="30"/>
      <c r="EH263" s="30">
        <v>6</v>
      </c>
      <c r="EI263" s="30"/>
      <c r="EJ263" s="30">
        <v>0</v>
      </c>
      <c r="EK263" s="30">
        <v>5</v>
      </c>
      <c r="EL263" s="30">
        <v>13</v>
      </c>
      <c r="EM263" s="30">
        <v>33</v>
      </c>
      <c r="EN263" s="30">
        <v>0</v>
      </c>
      <c r="EO263" s="30">
        <v>0</v>
      </c>
      <c r="EP263" s="30">
        <v>0</v>
      </c>
      <c r="EQ263" s="30">
        <v>0</v>
      </c>
      <c r="ER263" s="30">
        <v>0</v>
      </c>
      <c r="ES263" s="30">
        <v>0</v>
      </c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2">
        <v>22925</v>
      </c>
      <c r="FI263" s="30">
        <v>2270</v>
      </c>
      <c r="FJ263" s="30">
        <v>674</v>
      </c>
      <c r="FK263" s="30">
        <v>0</v>
      </c>
      <c r="FL263" s="30">
        <v>2</v>
      </c>
      <c r="FM263" s="30">
        <v>118</v>
      </c>
      <c r="FN263" s="30">
        <v>238</v>
      </c>
      <c r="FO263" s="30">
        <v>0</v>
      </c>
      <c r="FP263" s="30">
        <v>285</v>
      </c>
      <c r="FQ263" s="30">
        <v>0</v>
      </c>
      <c r="FR263" s="30">
        <v>0</v>
      </c>
      <c r="FS263" s="30">
        <v>0</v>
      </c>
      <c r="FT263" s="30"/>
      <c r="FU263" s="30"/>
      <c r="FV263" s="30"/>
      <c r="FW263" s="30">
        <v>4</v>
      </c>
      <c r="FX263" s="30">
        <v>9</v>
      </c>
      <c r="FY263" s="30">
        <v>0</v>
      </c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2">
        <v>3600</v>
      </c>
      <c r="GK263" s="4">
        <v>26525</v>
      </c>
      <c r="GL263" s="108">
        <v>12026767</v>
      </c>
      <c r="GM263" s="30">
        <v>6592197</v>
      </c>
      <c r="GN263" s="30">
        <v>2757</v>
      </c>
      <c r="GO263" s="30">
        <v>0</v>
      </c>
      <c r="GP263" s="30">
        <v>0</v>
      </c>
      <c r="GQ263" s="30">
        <v>0</v>
      </c>
      <c r="GR263" s="30">
        <v>553350</v>
      </c>
      <c r="GS263" s="30">
        <v>0</v>
      </c>
      <c r="GT263" s="30"/>
      <c r="GU263" s="30"/>
      <c r="GV263" s="30"/>
      <c r="GW263" s="30">
        <v>903448</v>
      </c>
      <c r="GX263" s="30">
        <v>11634049</v>
      </c>
      <c r="GY263" s="30">
        <v>5000897</v>
      </c>
      <c r="GZ263" s="30">
        <v>0</v>
      </c>
      <c r="HA263" s="30">
        <v>4732613</v>
      </c>
      <c r="HB263" s="30">
        <v>45756</v>
      </c>
      <c r="HC263" s="30"/>
      <c r="HD263" s="30">
        <v>0</v>
      </c>
      <c r="HE263" s="30">
        <v>2913</v>
      </c>
      <c r="HF263" s="30">
        <v>26115</v>
      </c>
      <c r="HG263" s="30">
        <v>11636</v>
      </c>
      <c r="HH263" s="30">
        <v>24578</v>
      </c>
      <c r="HI263" s="30"/>
      <c r="HJ263" s="30">
        <v>93634</v>
      </c>
      <c r="HK263" s="30">
        <v>263</v>
      </c>
      <c r="HL263" s="30">
        <v>85</v>
      </c>
      <c r="HM263" s="30">
        <v>74350</v>
      </c>
      <c r="HN263" s="30">
        <v>0</v>
      </c>
      <c r="HO263" s="30">
        <v>0</v>
      </c>
      <c r="HP263" s="30">
        <v>34713</v>
      </c>
      <c r="HQ263" s="30">
        <v>5251</v>
      </c>
      <c r="HR263" s="30"/>
      <c r="HS263" s="30">
        <v>0</v>
      </c>
      <c r="HT263" s="30">
        <v>14924</v>
      </c>
      <c r="HU263" s="30">
        <v>14553</v>
      </c>
      <c r="HV263" s="30">
        <v>0</v>
      </c>
      <c r="HW263" s="30">
        <v>11854</v>
      </c>
      <c r="HX263" s="30">
        <v>1688</v>
      </c>
      <c r="HY263" s="30"/>
      <c r="HZ263" s="30">
        <v>0</v>
      </c>
      <c r="IA263" s="30">
        <v>859</v>
      </c>
      <c r="IB263" s="30"/>
      <c r="IC263" s="30">
        <v>1331</v>
      </c>
      <c r="ID263" s="30">
        <v>2780</v>
      </c>
      <c r="IE263" s="30">
        <v>37310</v>
      </c>
      <c r="IF263" s="30">
        <v>0</v>
      </c>
      <c r="IG263" s="30">
        <v>0</v>
      </c>
      <c r="IH263" s="30">
        <v>0</v>
      </c>
      <c r="II263" s="30">
        <v>0</v>
      </c>
      <c r="IJ263" s="30">
        <v>0</v>
      </c>
      <c r="IK263" s="30">
        <v>0</v>
      </c>
      <c r="IL263" s="30"/>
      <c r="IM263" s="30"/>
      <c r="IN263" s="30"/>
      <c r="IO263" s="30"/>
      <c r="IP263" s="30"/>
      <c r="IQ263" s="30"/>
      <c r="IR263" s="30"/>
      <c r="IS263" s="30"/>
      <c r="IT263" s="30"/>
      <c r="IU263" s="30"/>
      <c r="IV263" s="30"/>
      <c r="IW263" s="30"/>
      <c r="IX263" s="30"/>
      <c r="IY263" s="30"/>
      <c r="IZ263" s="2">
        <v>41850671</v>
      </c>
      <c r="JA263" s="30">
        <v>174528</v>
      </c>
      <c r="JB263" s="30">
        <v>48693</v>
      </c>
      <c r="JC263" s="30">
        <v>0</v>
      </c>
      <c r="JD263" s="30">
        <v>0</v>
      </c>
      <c r="JE263" s="30">
        <v>17</v>
      </c>
      <c r="JF263" s="30">
        <v>18075</v>
      </c>
      <c r="JG263" s="30">
        <v>112759</v>
      </c>
      <c r="JH263" s="30">
        <v>0</v>
      </c>
      <c r="JI263" s="30">
        <v>19057</v>
      </c>
      <c r="JJ263" s="30"/>
      <c r="JK263" s="30"/>
      <c r="JL263" s="30">
        <v>0</v>
      </c>
      <c r="JM263" s="30">
        <v>0</v>
      </c>
      <c r="JN263" s="30">
        <v>0</v>
      </c>
      <c r="JO263" s="30">
        <v>0</v>
      </c>
      <c r="JP263" s="30">
        <v>319</v>
      </c>
      <c r="JQ263" s="30">
        <v>636</v>
      </c>
      <c r="JR263" s="30">
        <v>0</v>
      </c>
      <c r="JS263" s="30">
        <v>0</v>
      </c>
      <c r="JT263" s="30">
        <v>0</v>
      </c>
      <c r="JU263" s="30">
        <v>0</v>
      </c>
      <c r="JV263" s="30"/>
      <c r="JW263" s="30"/>
      <c r="JX263" s="30"/>
      <c r="JY263" s="30"/>
      <c r="JZ263" s="30"/>
      <c r="KA263" s="30"/>
      <c r="KB263" s="30"/>
      <c r="KC263" s="30"/>
      <c r="KD263" s="30"/>
      <c r="KE263" s="30"/>
      <c r="KF263" s="2">
        <v>374084</v>
      </c>
      <c r="KG263" s="4">
        <v>42224755</v>
      </c>
      <c r="KH263" s="30">
        <v>22522</v>
      </c>
      <c r="KI263" s="30">
        <v>13548</v>
      </c>
      <c r="KJ263" s="30">
        <v>0</v>
      </c>
      <c r="KK263" s="30">
        <v>0</v>
      </c>
      <c r="KL263" s="30">
        <v>0</v>
      </c>
      <c r="KM263" s="30">
        <v>0</v>
      </c>
      <c r="KN263" s="30">
        <v>3000</v>
      </c>
      <c r="KO263" s="30"/>
      <c r="KP263" s="30"/>
      <c r="KQ263" s="30"/>
      <c r="KR263" s="30"/>
      <c r="KS263" s="30">
        <v>2140</v>
      </c>
      <c r="KT263" s="12">
        <v>20268</v>
      </c>
      <c r="KU263" s="30">
        <v>4028</v>
      </c>
      <c r="KV263" s="30">
        <v>0</v>
      </c>
      <c r="KW263" s="30">
        <v>9289</v>
      </c>
      <c r="KX263" s="30">
        <v>102</v>
      </c>
      <c r="KY263" s="30"/>
      <c r="KZ263" s="30">
        <v>0</v>
      </c>
      <c r="LA263" s="30">
        <v>2</v>
      </c>
      <c r="LB263" s="30">
        <v>2728</v>
      </c>
      <c r="LC263" s="30">
        <v>141</v>
      </c>
      <c r="LD263" s="30">
        <v>173</v>
      </c>
      <c r="LE263" s="30"/>
      <c r="LF263" s="30">
        <v>619</v>
      </c>
      <c r="LG263" s="30">
        <v>29</v>
      </c>
      <c r="LH263" s="30">
        <v>33</v>
      </c>
      <c r="LI263" s="30">
        <v>46</v>
      </c>
      <c r="LJ263" s="30">
        <v>0</v>
      </c>
      <c r="LK263" s="30">
        <v>0</v>
      </c>
      <c r="LL263" s="30">
        <v>0</v>
      </c>
      <c r="LM263" s="30">
        <v>204</v>
      </c>
      <c r="LN263" s="30">
        <v>68</v>
      </c>
      <c r="LO263" s="30">
        <v>0</v>
      </c>
      <c r="LP263" s="30">
        <v>327</v>
      </c>
      <c r="LQ263" s="30">
        <v>0</v>
      </c>
      <c r="LR263" s="30"/>
      <c r="LS263" s="30">
        <v>135</v>
      </c>
      <c r="LT263" s="30">
        <v>0</v>
      </c>
      <c r="LU263" s="30">
        <v>0</v>
      </c>
      <c r="LV263" s="30">
        <v>8</v>
      </c>
      <c r="LW263" s="30"/>
      <c r="LX263" s="30">
        <v>0</v>
      </c>
      <c r="LY263" s="30">
        <v>6</v>
      </c>
      <c r="LZ263" s="30">
        <v>568</v>
      </c>
      <c r="MA263" s="30">
        <v>0</v>
      </c>
      <c r="MB263" s="30"/>
      <c r="MC263" s="30">
        <v>0</v>
      </c>
      <c r="MD263" s="30">
        <v>0</v>
      </c>
      <c r="ME263" s="30">
        <v>0</v>
      </c>
      <c r="MF263" s="30">
        <v>0</v>
      </c>
      <c r="MG263" s="30">
        <v>0</v>
      </c>
      <c r="MH263" s="30"/>
      <c r="MI263" s="30"/>
      <c r="MJ263" s="30"/>
      <c r="MK263" s="30"/>
      <c r="ML263" s="30"/>
      <c r="MM263" s="30"/>
      <c r="MN263" s="30"/>
      <c r="MO263" s="30"/>
      <c r="MP263" s="30"/>
      <c r="MQ263" s="30"/>
      <c r="MR263" s="30"/>
      <c r="MS263" s="30"/>
      <c r="MT263" s="30"/>
      <c r="MU263" s="30"/>
      <c r="MV263" s="2">
        <v>79984</v>
      </c>
      <c r="MW263" s="30">
        <v>33014</v>
      </c>
      <c r="MX263" s="30">
        <v>8905</v>
      </c>
      <c r="MY263" s="30">
        <v>0</v>
      </c>
      <c r="MZ263" s="30">
        <v>10</v>
      </c>
      <c r="NA263" s="30">
        <v>3810</v>
      </c>
      <c r="NB263" s="30">
        <v>1687</v>
      </c>
      <c r="NC263" s="30">
        <v>0</v>
      </c>
      <c r="ND263" s="30">
        <v>2232</v>
      </c>
      <c r="NE263" s="30">
        <v>0</v>
      </c>
      <c r="NF263" s="30">
        <v>0</v>
      </c>
      <c r="NG263" s="30"/>
      <c r="NH263" s="30"/>
      <c r="NI263" s="30"/>
      <c r="NJ263" s="30"/>
      <c r="NK263" s="30">
        <v>620</v>
      </c>
      <c r="NL263" s="30">
        <v>710</v>
      </c>
      <c r="NM263" s="30">
        <v>0</v>
      </c>
      <c r="NN263" s="30"/>
      <c r="NO263" s="30"/>
      <c r="NP263" s="30"/>
      <c r="NQ263" s="30"/>
      <c r="NR263" s="30"/>
      <c r="NS263" s="30"/>
      <c r="NT263" s="30"/>
      <c r="NU263" s="30"/>
      <c r="NV263" s="30"/>
      <c r="NW263" s="30"/>
      <c r="NX263" s="2">
        <v>50988</v>
      </c>
      <c r="NY263" s="4">
        <v>130972</v>
      </c>
    </row>
    <row r="264" spans="1:389" x14ac:dyDescent="0.25">
      <c r="A264" s="88">
        <v>41974</v>
      </c>
      <c r="B264" s="84">
        <v>42798</v>
      </c>
      <c r="C264" s="84">
        <v>24014</v>
      </c>
      <c r="D264" s="84">
        <v>0</v>
      </c>
      <c r="E264" s="84">
        <v>0</v>
      </c>
      <c r="F264" s="84">
        <v>0</v>
      </c>
      <c r="G264" s="84">
        <v>0</v>
      </c>
      <c r="H264" s="84">
        <v>7000</v>
      </c>
      <c r="I264" s="84"/>
      <c r="J264" s="84"/>
      <c r="K264" s="84">
        <v>6820</v>
      </c>
      <c r="L264" s="84">
        <v>52727</v>
      </c>
      <c r="M264" s="84">
        <v>9002</v>
      </c>
      <c r="N264" s="84">
        <v>0</v>
      </c>
      <c r="O264" s="84">
        <v>12026</v>
      </c>
      <c r="P264" s="84">
        <v>8</v>
      </c>
      <c r="Q264" s="84"/>
      <c r="R264" s="84">
        <v>0</v>
      </c>
      <c r="S264" s="84">
        <v>4</v>
      </c>
      <c r="T264" s="84">
        <v>80</v>
      </c>
      <c r="U264" s="84">
        <v>258</v>
      </c>
      <c r="V264" s="84"/>
      <c r="W264" s="84">
        <v>3096</v>
      </c>
      <c r="X264" s="84">
        <v>61</v>
      </c>
      <c r="Y264" s="84">
        <v>45</v>
      </c>
      <c r="Z264" s="84">
        <v>939</v>
      </c>
      <c r="AA264" s="84">
        <v>10</v>
      </c>
      <c r="AB264" s="84">
        <v>1</v>
      </c>
      <c r="AC264" s="84">
        <v>1719</v>
      </c>
      <c r="AD264" s="84">
        <v>0</v>
      </c>
      <c r="AE264" s="84">
        <v>147</v>
      </c>
      <c r="AF264" s="84">
        <v>0</v>
      </c>
      <c r="AG264" s="84"/>
      <c r="AH264" s="84">
        <v>608</v>
      </c>
      <c r="AI264" s="84">
        <v>0</v>
      </c>
      <c r="AJ264" s="84">
        <v>0</v>
      </c>
      <c r="AK264" s="84"/>
      <c r="AL264" s="84">
        <v>0</v>
      </c>
      <c r="AM264" s="84">
        <v>22</v>
      </c>
      <c r="AN264" s="84">
        <v>11</v>
      </c>
      <c r="AO264" s="84">
        <v>142</v>
      </c>
      <c r="AP264" s="84">
        <v>0</v>
      </c>
      <c r="AQ264" s="84">
        <v>0</v>
      </c>
      <c r="AR264" s="84">
        <v>520</v>
      </c>
      <c r="AS264" s="84">
        <v>16</v>
      </c>
      <c r="AT264" s="30"/>
      <c r="AU264" s="84">
        <v>0</v>
      </c>
      <c r="AV264" s="84">
        <v>0</v>
      </c>
      <c r="AW264" s="84">
        <v>0</v>
      </c>
      <c r="AX264" s="84">
        <v>0</v>
      </c>
      <c r="AY264" s="84">
        <v>0</v>
      </c>
      <c r="AZ264" s="84">
        <v>0</v>
      </c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15">
        <v>162074</v>
      </c>
      <c r="BQ264" s="84">
        <v>18222</v>
      </c>
      <c r="BR264" s="84">
        <v>5059</v>
      </c>
      <c r="BS264" s="84">
        <v>0</v>
      </c>
      <c r="BT264" s="84">
        <v>3</v>
      </c>
      <c r="BU264" s="84">
        <v>1278</v>
      </c>
      <c r="BV264" s="84">
        <v>298</v>
      </c>
      <c r="BW264" s="84">
        <v>0</v>
      </c>
      <c r="BX264" s="84">
        <v>1293</v>
      </c>
      <c r="BY264" s="84">
        <v>0</v>
      </c>
      <c r="BZ264" s="84">
        <v>0</v>
      </c>
      <c r="CA264" s="84">
        <v>0</v>
      </c>
      <c r="CB264" s="84">
        <v>0</v>
      </c>
      <c r="CC264" s="84"/>
      <c r="CD264" s="30"/>
      <c r="CE264" s="84">
        <v>900</v>
      </c>
      <c r="CF264" s="84">
        <v>310</v>
      </c>
      <c r="CG264" s="84">
        <v>0</v>
      </c>
      <c r="CH264" s="84"/>
      <c r="CI264" s="84"/>
      <c r="CJ264" s="84"/>
      <c r="CK264" s="84"/>
      <c r="CL264" s="84"/>
      <c r="CM264" s="84"/>
      <c r="CN264" s="84"/>
      <c r="CO264" s="84"/>
      <c r="CP264" s="84"/>
      <c r="CQ264" s="84"/>
      <c r="CR264" s="15">
        <v>27363</v>
      </c>
      <c r="CS264" s="16">
        <v>189437</v>
      </c>
      <c r="CT264" s="84">
        <v>7488</v>
      </c>
      <c r="CU264" s="84">
        <v>3102</v>
      </c>
      <c r="CV264" s="84">
        <v>0</v>
      </c>
      <c r="CW264" s="84">
        <v>0</v>
      </c>
      <c r="CX264" s="84">
        <v>0</v>
      </c>
      <c r="CY264" s="84">
        <v>0</v>
      </c>
      <c r="CZ264" s="84">
        <v>8</v>
      </c>
      <c r="DA264" s="30">
        <v>0</v>
      </c>
      <c r="DB264" s="30"/>
      <c r="DC264" s="30"/>
      <c r="DD264" s="30"/>
      <c r="DE264" s="84">
        <v>645</v>
      </c>
      <c r="DF264" s="84">
        <v>2859</v>
      </c>
      <c r="DG264" s="84">
        <v>924</v>
      </c>
      <c r="DH264" s="84">
        <v>0</v>
      </c>
      <c r="DI264" s="84">
        <v>1155</v>
      </c>
      <c r="DJ264" s="84">
        <v>6</v>
      </c>
      <c r="DK264" s="84"/>
      <c r="DL264" s="84">
        <v>0</v>
      </c>
      <c r="DM264" s="84">
        <v>2</v>
      </c>
      <c r="DN264" s="84">
        <v>13</v>
      </c>
      <c r="DO264" s="84">
        <v>12</v>
      </c>
      <c r="DP264" s="84">
        <v>56</v>
      </c>
      <c r="DQ264" s="84"/>
      <c r="DR264" s="84">
        <v>101</v>
      </c>
      <c r="DS264" s="84">
        <v>29</v>
      </c>
      <c r="DT264" s="84">
        <v>0</v>
      </c>
      <c r="DU264" s="84">
        <v>0</v>
      </c>
      <c r="DV264" s="84">
        <v>10</v>
      </c>
      <c r="DW264" s="84">
        <v>8</v>
      </c>
      <c r="DX264" s="30"/>
      <c r="DY264" s="84">
        <v>8</v>
      </c>
      <c r="DZ264" s="84">
        <v>6</v>
      </c>
      <c r="EA264" s="84">
        <v>1</v>
      </c>
      <c r="EB264" s="84">
        <v>1</v>
      </c>
      <c r="EC264" s="84">
        <v>61</v>
      </c>
      <c r="ED264" s="84">
        <v>0</v>
      </c>
      <c r="EE264" s="84">
        <v>36</v>
      </c>
      <c r="EF264" s="84">
        <v>0</v>
      </c>
      <c r="EG264" s="84"/>
      <c r="EH264" s="84">
        <v>0</v>
      </c>
      <c r="EI264" s="84"/>
      <c r="EJ264" s="84">
        <v>0</v>
      </c>
      <c r="EK264" s="84">
        <v>3</v>
      </c>
      <c r="EL264" s="84">
        <v>11</v>
      </c>
      <c r="EM264" s="84">
        <v>44</v>
      </c>
      <c r="EN264" s="84">
        <v>0</v>
      </c>
      <c r="EO264" s="84">
        <v>0</v>
      </c>
      <c r="EP264" s="84">
        <v>0</v>
      </c>
      <c r="EQ264" s="84">
        <v>0</v>
      </c>
      <c r="ER264" s="84">
        <v>0</v>
      </c>
      <c r="ES264" s="84">
        <v>0</v>
      </c>
      <c r="ET264" s="84"/>
      <c r="EU264" s="84"/>
      <c r="EV264" s="84"/>
      <c r="EW264" s="84"/>
      <c r="EX264" s="84"/>
      <c r="EY264" s="84"/>
      <c r="EZ264" s="84"/>
      <c r="FA264" s="84"/>
      <c r="FB264" s="84"/>
      <c r="FC264" s="84"/>
      <c r="FD264" s="84"/>
      <c r="FE264" s="84"/>
      <c r="FF264" s="84"/>
      <c r="FG264" s="84"/>
      <c r="FH264" s="15">
        <v>16589</v>
      </c>
      <c r="FI264" s="84">
        <v>2077</v>
      </c>
      <c r="FJ264" s="84">
        <v>636</v>
      </c>
      <c r="FK264" s="84">
        <v>0</v>
      </c>
      <c r="FL264" s="84">
        <v>1</v>
      </c>
      <c r="FM264" s="84">
        <v>84</v>
      </c>
      <c r="FN264" s="84">
        <v>74</v>
      </c>
      <c r="FO264" s="84">
        <v>0</v>
      </c>
      <c r="FP264" s="84">
        <v>183</v>
      </c>
      <c r="FQ264" s="84">
        <v>0</v>
      </c>
      <c r="FR264" s="84">
        <v>0</v>
      </c>
      <c r="FS264" s="84">
        <v>0</v>
      </c>
      <c r="FT264" s="84"/>
      <c r="FU264" s="84"/>
      <c r="FV264" s="30"/>
      <c r="FW264" s="84">
        <v>2</v>
      </c>
      <c r="FX264" s="84">
        <v>11</v>
      </c>
      <c r="FY264" s="84">
        <v>0</v>
      </c>
      <c r="FZ264" s="84"/>
      <c r="GA264" s="84"/>
      <c r="GB264" s="84"/>
      <c r="GC264" s="84"/>
      <c r="GD264" s="84"/>
      <c r="GE264" s="84"/>
      <c r="GF264" s="84"/>
      <c r="GG264" s="84"/>
      <c r="GH264" s="84"/>
      <c r="GI264" s="84"/>
      <c r="GJ264" s="15">
        <v>3068</v>
      </c>
      <c r="GK264" s="16">
        <v>19657</v>
      </c>
      <c r="GL264" s="105">
        <v>9002308</v>
      </c>
      <c r="GM264" s="84">
        <v>5114066</v>
      </c>
      <c r="GN264" s="84">
        <v>0</v>
      </c>
      <c r="GO264" s="84">
        <v>0</v>
      </c>
      <c r="GP264" s="84">
        <v>0</v>
      </c>
      <c r="GQ264" s="84">
        <v>0</v>
      </c>
      <c r="GR264" s="84">
        <v>1359200</v>
      </c>
      <c r="GS264" s="30">
        <v>0</v>
      </c>
      <c r="GT264" s="30"/>
      <c r="GU264" s="30"/>
      <c r="GV264" s="30"/>
      <c r="GW264" s="84">
        <v>1276534</v>
      </c>
      <c r="GX264" s="84">
        <v>10264061</v>
      </c>
      <c r="GY264" s="84">
        <v>2192530</v>
      </c>
      <c r="GZ264" s="84">
        <v>0</v>
      </c>
      <c r="HA264" s="84">
        <v>3303942</v>
      </c>
      <c r="HB264" s="84">
        <v>1838</v>
      </c>
      <c r="HC264" s="84"/>
      <c r="HD264" s="84">
        <v>0</v>
      </c>
      <c r="HE264" s="84">
        <v>294</v>
      </c>
      <c r="HF264" s="84">
        <v>26186</v>
      </c>
      <c r="HG264" s="84">
        <v>10829</v>
      </c>
      <c r="HH264" s="84">
        <v>36476</v>
      </c>
      <c r="HI264" s="84"/>
      <c r="HJ264" s="84">
        <v>218350</v>
      </c>
      <c r="HK264" s="84">
        <v>5883</v>
      </c>
      <c r="HL264" s="84">
        <v>3772</v>
      </c>
      <c r="HM264" s="84">
        <v>63793</v>
      </c>
      <c r="HN264" s="84">
        <v>0</v>
      </c>
      <c r="HO264" s="84">
        <v>0</v>
      </c>
      <c r="HP264" s="84">
        <v>60647</v>
      </c>
      <c r="HQ264" s="84">
        <v>2239</v>
      </c>
      <c r="HR264" s="84"/>
      <c r="HS264" s="84">
        <v>293</v>
      </c>
      <c r="HT264" s="84">
        <v>73</v>
      </c>
      <c r="HU264" s="84">
        <v>109078</v>
      </c>
      <c r="HV264" s="84">
        <v>0</v>
      </c>
      <c r="HW264" s="84">
        <v>2882</v>
      </c>
      <c r="HX264" s="84">
        <v>0</v>
      </c>
      <c r="HY264" s="84"/>
      <c r="HZ264" s="84">
        <v>0</v>
      </c>
      <c r="IA264" s="84">
        <v>0</v>
      </c>
      <c r="IB264" s="84"/>
      <c r="IC264" s="84">
        <v>1797</v>
      </c>
      <c r="ID264" s="84">
        <v>1350</v>
      </c>
      <c r="IE264" s="84">
        <v>73104</v>
      </c>
      <c r="IF264" s="84">
        <v>0</v>
      </c>
      <c r="IG264" s="84">
        <v>0</v>
      </c>
      <c r="IH264" s="84">
        <v>0</v>
      </c>
      <c r="II264" s="84">
        <v>0</v>
      </c>
      <c r="IJ264" s="84">
        <v>0</v>
      </c>
      <c r="IK264" s="84">
        <v>0</v>
      </c>
      <c r="IL264" s="84"/>
      <c r="IM264" s="84"/>
      <c r="IN264" s="84"/>
      <c r="IO264" s="84"/>
      <c r="IP264" s="84"/>
      <c r="IQ264" s="84"/>
      <c r="IR264" s="84"/>
      <c r="IS264" s="84"/>
      <c r="IT264" s="84"/>
      <c r="IU264" s="84"/>
      <c r="IV264" s="84"/>
      <c r="IW264" s="84"/>
      <c r="IX264" s="84"/>
      <c r="IY264" s="84"/>
      <c r="IZ264" s="15">
        <v>33131525</v>
      </c>
      <c r="JA264" s="84">
        <v>152699</v>
      </c>
      <c r="JB264" s="84">
        <v>46008</v>
      </c>
      <c r="JC264" s="84">
        <v>0</v>
      </c>
      <c r="JD264" s="84">
        <v>0</v>
      </c>
      <c r="JE264" s="84">
        <v>39</v>
      </c>
      <c r="JF264" s="84">
        <v>4339</v>
      </c>
      <c r="JG264" s="84">
        <v>3370</v>
      </c>
      <c r="JH264" s="84">
        <v>0</v>
      </c>
      <c r="JI264" s="84">
        <v>10463</v>
      </c>
      <c r="JJ264" s="84"/>
      <c r="JK264" s="84"/>
      <c r="JL264" s="84">
        <v>0</v>
      </c>
      <c r="JM264" s="84">
        <v>0</v>
      </c>
      <c r="JN264" s="84">
        <v>0</v>
      </c>
      <c r="JO264" s="84">
        <v>0</v>
      </c>
      <c r="JP264" s="84">
        <v>1035</v>
      </c>
      <c r="JQ264" s="84">
        <v>1693</v>
      </c>
      <c r="JR264" s="84">
        <v>0</v>
      </c>
      <c r="JS264" s="84">
        <v>0</v>
      </c>
      <c r="JT264" s="84">
        <v>0</v>
      </c>
      <c r="JU264" s="84">
        <v>0</v>
      </c>
      <c r="JV264" s="84"/>
      <c r="JW264" s="84"/>
      <c r="JX264" s="84"/>
      <c r="JY264" s="84"/>
      <c r="JZ264" s="84"/>
      <c r="KA264" s="84"/>
      <c r="KB264" s="84"/>
      <c r="KC264" s="84"/>
      <c r="KD264" s="84"/>
      <c r="KE264" s="84"/>
      <c r="KF264" s="15">
        <v>219646</v>
      </c>
      <c r="KG264" s="16">
        <v>33351171</v>
      </c>
      <c r="KH264" s="84">
        <v>20051</v>
      </c>
      <c r="KI264" s="84">
        <v>12773</v>
      </c>
      <c r="KJ264" s="84">
        <v>0</v>
      </c>
      <c r="KK264" s="84">
        <v>0</v>
      </c>
      <c r="KL264" s="84">
        <v>0</v>
      </c>
      <c r="KM264" s="84">
        <v>0</v>
      </c>
      <c r="KN264" s="84">
        <v>0</v>
      </c>
      <c r="KO264" s="84"/>
      <c r="KP264" s="84"/>
      <c r="KQ264" s="84"/>
      <c r="KR264" s="84"/>
      <c r="KS264" s="84">
        <v>3127</v>
      </c>
      <c r="KT264" s="84">
        <v>23252</v>
      </c>
      <c r="KU264" s="84">
        <v>2526</v>
      </c>
      <c r="KV264" s="84">
        <v>0</v>
      </c>
      <c r="KW264" s="84">
        <v>7876</v>
      </c>
      <c r="KX264" s="84">
        <v>99</v>
      </c>
      <c r="KY264" s="84"/>
      <c r="KZ264" s="84">
        <v>0</v>
      </c>
      <c r="LA264" s="84">
        <v>2</v>
      </c>
      <c r="LB264" s="84">
        <v>2975</v>
      </c>
      <c r="LC264" s="84">
        <v>121</v>
      </c>
      <c r="LD264" s="84">
        <v>175</v>
      </c>
      <c r="LE264" s="84"/>
      <c r="LF264" s="84">
        <v>1027</v>
      </c>
      <c r="LG264" s="84">
        <v>24</v>
      </c>
      <c r="LH264" s="84">
        <v>10</v>
      </c>
      <c r="LI264" s="84">
        <v>73</v>
      </c>
      <c r="LJ264" s="84">
        <v>0</v>
      </c>
      <c r="LK264" s="84">
        <v>0</v>
      </c>
      <c r="LL264" s="84">
        <v>10</v>
      </c>
      <c r="LM264" s="84">
        <v>204</v>
      </c>
      <c r="LN264" s="84">
        <v>137</v>
      </c>
      <c r="LO264" s="84">
        <v>0</v>
      </c>
      <c r="LP264" s="84">
        <v>255</v>
      </c>
      <c r="LQ264" s="84">
        <v>0</v>
      </c>
      <c r="LR264" s="84"/>
      <c r="LS264" s="84">
        <v>306</v>
      </c>
      <c r="LT264" s="84">
        <v>0</v>
      </c>
      <c r="LU264" s="84">
        <v>0</v>
      </c>
      <c r="LV264" s="84">
        <v>8</v>
      </c>
      <c r="LW264" s="84"/>
      <c r="LX264" s="84">
        <v>22</v>
      </c>
      <c r="LY264" s="84">
        <v>3</v>
      </c>
      <c r="LZ264" s="84">
        <v>332</v>
      </c>
      <c r="MA264" s="84">
        <v>0</v>
      </c>
      <c r="MB264" s="84"/>
      <c r="MC264" s="84">
        <v>0</v>
      </c>
      <c r="MD264" s="84">
        <v>0</v>
      </c>
      <c r="ME264" s="84">
        <v>0</v>
      </c>
      <c r="MF264" s="84">
        <v>0</v>
      </c>
      <c r="MG264" s="84">
        <v>0</v>
      </c>
      <c r="MH264" s="84"/>
      <c r="MI264" s="84"/>
      <c r="MJ264" s="84"/>
      <c r="MK264" s="84"/>
      <c r="ML264" s="84"/>
      <c r="MM264" s="84"/>
      <c r="MN264" s="84"/>
      <c r="MO264" s="84"/>
      <c r="MP264" s="84"/>
      <c r="MQ264" s="84"/>
      <c r="MR264" s="84"/>
      <c r="MS264" s="84"/>
      <c r="MT264" s="84"/>
      <c r="MU264" s="84"/>
      <c r="MV264" s="15">
        <v>75388</v>
      </c>
      <c r="MW264" s="84">
        <v>36856</v>
      </c>
      <c r="MX264" s="84">
        <v>10360</v>
      </c>
      <c r="MY264" s="84">
        <v>0</v>
      </c>
      <c r="MZ264" s="84">
        <v>13</v>
      </c>
      <c r="NA264" s="84">
        <v>4723</v>
      </c>
      <c r="NB264" s="84">
        <v>1871</v>
      </c>
      <c r="NC264" s="84">
        <v>0</v>
      </c>
      <c r="ND264" s="84">
        <v>2553</v>
      </c>
      <c r="NE264" s="84">
        <v>0</v>
      </c>
      <c r="NF264" s="84">
        <v>0</v>
      </c>
      <c r="NG264" s="84"/>
      <c r="NH264" s="84"/>
      <c r="NI264" s="84"/>
      <c r="NJ264" s="84"/>
      <c r="NK264" s="84">
        <v>920</v>
      </c>
      <c r="NL264" s="84">
        <v>510</v>
      </c>
      <c r="NM264" s="84">
        <v>0</v>
      </c>
      <c r="NN264" s="84"/>
      <c r="NO264" s="84"/>
      <c r="NP264" s="84"/>
      <c r="NQ264" s="84"/>
      <c r="NR264" s="84"/>
      <c r="NS264" s="84"/>
      <c r="NT264" s="84"/>
      <c r="NU264" s="84"/>
      <c r="NV264" s="84"/>
      <c r="NW264" s="84"/>
      <c r="NX264" s="15">
        <v>57806</v>
      </c>
      <c r="NY264" s="16">
        <v>133194</v>
      </c>
    </row>
    <row r="265" spans="1:389" x14ac:dyDescent="0.25">
      <c r="A265" s="14">
        <v>2014</v>
      </c>
      <c r="B265" s="2">
        <v>783995</v>
      </c>
      <c r="C265" s="2">
        <v>439743</v>
      </c>
      <c r="D265" s="2">
        <v>1199</v>
      </c>
      <c r="E265" s="2">
        <v>0</v>
      </c>
      <c r="F265" s="2">
        <v>20</v>
      </c>
      <c r="G265" s="2">
        <v>0</v>
      </c>
      <c r="H265" s="2">
        <v>30220</v>
      </c>
      <c r="I265" s="2"/>
      <c r="J265" s="2"/>
      <c r="K265" s="2">
        <v>58561</v>
      </c>
      <c r="L265" s="2">
        <v>532060</v>
      </c>
      <c r="M265" s="2">
        <v>167295</v>
      </c>
      <c r="N265" s="2">
        <v>5347</v>
      </c>
      <c r="O265" s="2">
        <v>218745</v>
      </c>
      <c r="P265" s="2">
        <v>1040</v>
      </c>
      <c r="Q265" s="2"/>
      <c r="R265" s="2">
        <v>17</v>
      </c>
      <c r="S265" s="2">
        <v>193</v>
      </c>
      <c r="T265" s="2">
        <v>2532</v>
      </c>
      <c r="U265" s="2">
        <v>3706</v>
      </c>
      <c r="V265" s="2"/>
      <c r="W265" s="2">
        <v>10273</v>
      </c>
      <c r="X265" s="2">
        <v>769</v>
      </c>
      <c r="Y265" s="2">
        <v>335</v>
      </c>
      <c r="Z265" s="2">
        <v>5988</v>
      </c>
      <c r="AA265" s="2">
        <v>21</v>
      </c>
      <c r="AB265" s="2">
        <v>272</v>
      </c>
      <c r="AC265" s="2">
        <v>2122</v>
      </c>
      <c r="AD265" s="2">
        <v>48</v>
      </c>
      <c r="AE265" s="2">
        <v>14690</v>
      </c>
      <c r="AF265" s="2">
        <v>95558</v>
      </c>
      <c r="AG265" s="2"/>
      <c r="AH265" s="2">
        <v>2360</v>
      </c>
      <c r="AI265" s="2">
        <v>118</v>
      </c>
      <c r="AJ265" s="2">
        <v>123</v>
      </c>
      <c r="AK265" s="2"/>
      <c r="AL265" s="2">
        <v>638</v>
      </c>
      <c r="AM265" s="2">
        <v>453</v>
      </c>
      <c r="AN265" s="2">
        <v>1293</v>
      </c>
      <c r="AO265" s="2">
        <v>6355</v>
      </c>
      <c r="AP265" s="2">
        <v>369</v>
      </c>
      <c r="AQ265" s="2">
        <v>582</v>
      </c>
      <c r="AR265" s="2">
        <v>4875</v>
      </c>
      <c r="AS265" s="2">
        <v>2535</v>
      </c>
      <c r="AT265" s="2"/>
      <c r="AU265" s="2">
        <v>0</v>
      </c>
      <c r="AV265" s="2">
        <v>0</v>
      </c>
      <c r="AW265" s="2">
        <v>0</v>
      </c>
      <c r="AX265" s="2">
        <v>0</v>
      </c>
      <c r="AY265" s="2">
        <v>0</v>
      </c>
      <c r="AZ265" s="2">
        <v>600</v>
      </c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>
        <v>2395050</v>
      </c>
      <c r="BQ265" s="2">
        <v>200327</v>
      </c>
      <c r="BR265" s="2">
        <v>64013</v>
      </c>
      <c r="BS265" s="2">
        <v>116</v>
      </c>
      <c r="BT265" s="2">
        <v>83</v>
      </c>
      <c r="BU265" s="2">
        <v>33672</v>
      </c>
      <c r="BV265" s="2">
        <v>15722</v>
      </c>
      <c r="BW265" s="2">
        <v>0</v>
      </c>
      <c r="BX265" s="2">
        <v>17221</v>
      </c>
      <c r="BY265" s="2">
        <v>0</v>
      </c>
      <c r="BZ265" s="2">
        <v>0</v>
      </c>
      <c r="CA265" s="2">
        <v>0</v>
      </c>
      <c r="CB265" s="2">
        <v>0</v>
      </c>
      <c r="CC265" s="2"/>
      <c r="CD265" s="2"/>
      <c r="CE265" s="2">
        <v>2060</v>
      </c>
      <c r="CF265" s="2">
        <v>1695</v>
      </c>
      <c r="CG265" s="2">
        <v>0</v>
      </c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>
        <v>334909</v>
      </c>
      <c r="CS265" s="2">
        <v>2729959</v>
      </c>
      <c r="CT265" s="2">
        <v>130589</v>
      </c>
      <c r="CU265" s="2">
        <v>66236</v>
      </c>
      <c r="CV265" s="2">
        <v>184</v>
      </c>
      <c r="CW265" s="2">
        <v>0</v>
      </c>
      <c r="CX265" s="2">
        <v>2</v>
      </c>
      <c r="CY265" s="2">
        <v>0</v>
      </c>
      <c r="CZ265" s="2">
        <v>24</v>
      </c>
      <c r="DA265" s="2">
        <v>7</v>
      </c>
      <c r="DB265" s="2"/>
      <c r="DC265" s="2"/>
      <c r="DD265" s="2"/>
      <c r="DE265" s="2">
        <v>7373</v>
      </c>
      <c r="DF265" s="2">
        <v>28471</v>
      </c>
      <c r="DG265" s="2">
        <v>17037</v>
      </c>
      <c r="DH265" s="2">
        <v>362</v>
      </c>
      <c r="DI265" s="2">
        <v>21378</v>
      </c>
      <c r="DJ265" s="2">
        <v>219</v>
      </c>
      <c r="DK265" s="2"/>
      <c r="DL265" s="2">
        <v>12</v>
      </c>
      <c r="DM265" s="2">
        <v>43</v>
      </c>
      <c r="DN265" s="2">
        <v>262</v>
      </c>
      <c r="DO265" s="2">
        <v>593</v>
      </c>
      <c r="DP265" s="2">
        <v>742</v>
      </c>
      <c r="DQ265" s="2"/>
      <c r="DR265" s="2">
        <v>610</v>
      </c>
      <c r="DS265" s="2">
        <v>881</v>
      </c>
      <c r="DT265" s="2">
        <v>65</v>
      </c>
      <c r="DU265" s="2">
        <v>43</v>
      </c>
      <c r="DV265" s="2">
        <v>239</v>
      </c>
      <c r="DW265" s="2">
        <v>255</v>
      </c>
      <c r="DX265" s="2"/>
      <c r="DY265" s="2">
        <v>216</v>
      </c>
      <c r="DZ265" s="2">
        <v>63</v>
      </c>
      <c r="EA265" s="2">
        <v>9</v>
      </c>
      <c r="EB265" s="2">
        <v>15</v>
      </c>
      <c r="EC265" s="2">
        <v>157</v>
      </c>
      <c r="ED265" s="2">
        <v>16</v>
      </c>
      <c r="EE265" s="2">
        <v>256</v>
      </c>
      <c r="EF265" s="2">
        <v>295</v>
      </c>
      <c r="EG265" s="2"/>
      <c r="EH265" s="2">
        <v>45</v>
      </c>
      <c r="EI265" s="2"/>
      <c r="EJ265" s="2">
        <v>56</v>
      </c>
      <c r="EK265" s="2">
        <v>71</v>
      </c>
      <c r="EL265" s="2">
        <v>181</v>
      </c>
      <c r="EM265" s="2">
        <v>370</v>
      </c>
      <c r="EN265" s="2">
        <v>15</v>
      </c>
      <c r="EO265" s="2">
        <v>0</v>
      </c>
      <c r="EP265" s="2">
        <v>0</v>
      </c>
      <c r="EQ265" s="2">
        <v>0</v>
      </c>
      <c r="ER265" s="2">
        <v>0</v>
      </c>
      <c r="ES265" s="2">
        <v>0</v>
      </c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>
        <v>277392</v>
      </c>
      <c r="FI265" s="2">
        <v>20627</v>
      </c>
      <c r="FJ265" s="2">
        <v>6238</v>
      </c>
      <c r="FK265" s="2">
        <v>4</v>
      </c>
      <c r="FL265" s="2">
        <v>15</v>
      </c>
      <c r="FM265" s="2">
        <v>1125</v>
      </c>
      <c r="FN265" s="2">
        <v>1332</v>
      </c>
      <c r="FO265" s="2">
        <v>0</v>
      </c>
      <c r="FP265" s="2">
        <v>1965</v>
      </c>
      <c r="FQ265" s="2">
        <v>0</v>
      </c>
      <c r="FR265" s="2">
        <v>0</v>
      </c>
      <c r="FS265" s="2">
        <v>0</v>
      </c>
      <c r="FT265" s="2"/>
      <c r="FU265" s="2"/>
      <c r="FV265" s="2"/>
      <c r="FW265" s="2">
        <v>8</v>
      </c>
      <c r="FX265" s="2">
        <v>51</v>
      </c>
      <c r="FY265" s="2">
        <v>0</v>
      </c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>
        <v>31365</v>
      </c>
      <c r="GK265" s="2">
        <v>308757</v>
      </c>
      <c r="GL265" s="106">
        <v>163685036</v>
      </c>
      <c r="GM265" s="2">
        <v>92926357</v>
      </c>
      <c r="GN265" s="2">
        <v>23522</v>
      </c>
      <c r="GO265" s="2">
        <v>0</v>
      </c>
      <c r="GP265" s="2">
        <v>3762</v>
      </c>
      <c r="GQ265" s="2">
        <v>0</v>
      </c>
      <c r="GR265" s="2">
        <v>5694855</v>
      </c>
      <c r="GS265" s="2">
        <v>9172</v>
      </c>
      <c r="GT265" s="2"/>
      <c r="GU265" s="2"/>
      <c r="GV265" s="2"/>
      <c r="GW265" s="2">
        <v>10714646</v>
      </c>
      <c r="GX265" s="2">
        <v>101221990</v>
      </c>
      <c r="GY265" s="2">
        <v>39934207</v>
      </c>
      <c r="GZ265" s="2">
        <v>858658</v>
      </c>
      <c r="HA265" s="2">
        <v>60710905</v>
      </c>
      <c r="HB265" s="2">
        <v>285085</v>
      </c>
      <c r="HC265" s="2"/>
      <c r="HD265" s="2">
        <v>3017</v>
      </c>
      <c r="HE265" s="2">
        <v>22089</v>
      </c>
      <c r="HF265" s="2">
        <v>220376</v>
      </c>
      <c r="HG265" s="2">
        <v>352660</v>
      </c>
      <c r="HH265" s="2">
        <v>570492</v>
      </c>
      <c r="HI265" s="2"/>
      <c r="HJ265" s="2">
        <v>938534</v>
      </c>
      <c r="HK265" s="2">
        <v>82654</v>
      </c>
      <c r="HL265" s="2">
        <v>28628</v>
      </c>
      <c r="HM265" s="2">
        <v>3102528</v>
      </c>
      <c r="HN265" s="2">
        <v>195747</v>
      </c>
      <c r="HO265" s="2">
        <v>136997</v>
      </c>
      <c r="HP265" s="2">
        <v>591261</v>
      </c>
      <c r="HQ265" s="2">
        <v>358490</v>
      </c>
      <c r="HR265" s="2"/>
      <c r="HS265" s="2">
        <v>631</v>
      </c>
      <c r="HT265" s="2">
        <v>20151</v>
      </c>
      <c r="HU265" s="2">
        <v>145600</v>
      </c>
      <c r="HV265" s="2">
        <v>2519</v>
      </c>
      <c r="HW265" s="2">
        <v>261563</v>
      </c>
      <c r="HX265" s="2">
        <v>4152758</v>
      </c>
      <c r="HY265" s="2"/>
      <c r="HZ265" s="2">
        <v>12774</v>
      </c>
      <c r="IA265" s="2">
        <v>11761</v>
      </c>
      <c r="IB265" s="2"/>
      <c r="IC265" s="2">
        <v>37165</v>
      </c>
      <c r="ID265" s="2">
        <v>181594</v>
      </c>
      <c r="IE265" s="2">
        <v>292561</v>
      </c>
      <c r="IF265" s="2">
        <v>5468</v>
      </c>
      <c r="IG265" s="2">
        <v>0</v>
      </c>
      <c r="IH265" s="2">
        <v>0</v>
      </c>
      <c r="II265" s="2">
        <v>0</v>
      </c>
      <c r="IJ265" s="2">
        <v>0</v>
      </c>
      <c r="IK265" s="2">
        <v>0</v>
      </c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  <c r="IX265" s="2"/>
      <c r="IY265" s="2"/>
      <c r="IZ265" s="2">
        <v>487796213</v>
      </c>
      <c r="JA265" s="2">
        <v>1653422</v>
      </c>
      <c r="JB265" s="2">
        <v>562168</v>
      </c>
      <c r="JC265" s="2">
        <v>0</v>
      </c>
      <c r="JD265" s="2">
        <v>282</v>
      </c>
      <c r="JE265" s="2">
        <v>531</v>
      </c>
      <c r="JF265" s="2">
        <v>125625</v>
      </c>
      <c r="JG265" s="2">
        <v>201822</v>
      </c>
      <c r="JH265" s="2">
        <v>0</v>
      </c>
      <c r="JI265" s="2">
        <v>173831</v>
      </c>
      <c r="JJ265" s="2"/>
      <c r="JK265" s="2"/>
      <c r="JL265" s="2">
        <v>0</v>
      </c>
      <c r="JM265" s="2">
        <v>0</v>
      </c>
      <c r="JN265" s="2">
        <v>0</v>
      </c>
      <c r="JO265" s="2">
        <v>0</v>
      </c>
      <c r="JP265" s="2">
        <v>1664</v>
      </c>
      <c r="JQ265" s="2">
        <v>4989</v>
      </c>
      <c r="JR265" s="2">
        <v>0</v>
      </c>
      <c r="JS265" s="2">
        <v>0</v>
      </c>
      <c r="JT265" s="2">
        <v>0</v>
      </c>
      <c r="JU265" s="2">
        <v>0</v>
      </c>
      <c r="JV265" s="2"/>
      <c r="JW265" s="2"/>
      <c r="JX265" s="2"/>
      <c r="JY265" s="2"/>
      <c r="JZ265" s="2"/>
      <c r="KA265" s="2"/>
      <c r="KB265" s="2"/>
      <c r="KC265" s="2"/>
      <c r="KD265" s="2"/>
      <c r="KE265" s="2"/>
      <c r="KF265" s="2">
        <v>2724334</v>
      </c>
      <c r="KG265" s="23">
        <v>490520547</v>
      </c>
      <c r="KH265" s="2">
        <v>282153</v>
      </c>
      <c r="KI265" s="2">
        <v>210135</v>
      </c>
      <c r="KJ265" s="2">
        <v>230</v>
      </c>
      <c r="KK265" s="2">
        <v>0</v>
      </c>
      <c r="KL265" s="2">
        <v>0</v>
      </c>
      <c r="KM265" s="2">
        <v>0</v>
      </c>
      <c r="KN265" s="2">
        <v>9100</v>
      </c>
      <c r="KO265" s="2"/>
      <c r="KP265" s="2"/>
      <c r="KQ265" s="2"/>
      <c r="KR265" s="2"/>
      <c r="KS265" s="2">
        <v>23302</v>
      </c>
      <c r="KT265" s="2">
        <v>240378</v>
      </c>
      <c r="KU265" s="2">
        <v>75132</v>
      </c>
      <c r="KV265" s="2">
        <v>328</v>
      </c>
      <c r="KW265" s="2">
        <v>112215</v>
      </c>
      <c r="KX265" s="2">
        <v>1685</v>
      </c>
      <c r="KY265" s="2"/>
      <c r="KZ265" s="2">
        <v>8</v>
      </c>
      <c r="LA265" s="2">
        <v>239</v>
      </c>
      <c r="LB265" s="2">
        <v>14679</v>
      </c>
      <c r="LC265" s="2">
        <v>1476</v>
      </c>
      <c r="LD265" s="2">
        <v>2604</v>
      </c>
      <c r="LE265" s="2"/>
      <c r="LF265" s="2">
        <v>4317</v>
      </c>
      <c r="LG265" s="2">
        <v>552</v>
      </c>
      <c r="LH265" s="2">
        <v>327</v>
      </c>
      <c r="LI265" s="2">
        <v>2085</v>
      </c>
      <c r="LJ265" s="2">
        <v>149</v>
      </c>
      <c r="LK265" s="2">
        <v>296</v>
      </c>
      <c r="LL265" s="2">
        <v>24</v>
      </c>
      <c r="LM265" s="2">
        <v>436</v>
      </c>
      <c r="LN265" s="2">
        <v>259</v>
      </c>
      <c r="LO265" s="2">
        <v>4</v>
      </c>
      <c r="LP265" s="2">
        <v>2848</v>
      </c>
      <c r="LQ265" s="2">
        <v>7234</v>
      </c>
      <c r="LR265" s="2"/>
      <c r="LS265" s="2">
        <v>1068</v>
      </c>
      <c r="LT265" s="2">
        <v>34</v>
      </c>
      <c r="LU265" s="2">
        <v>187</v>
      </c>
      <c r="LV265" s="2">
        <v>100</v>
      </c>
      <c r="LW265" s="2"/>
      <c r="LX265" s="2">
        <v>218</v>
      </c>
      <c r="LY265" s="2">
        <v>597</v>
      </c>
      <c r="LZ265" s="2">
        <v>8735</v>
      </c>
      <c r="MA265" s="2">
        <v>871</v>
      </c>
      <c r="MB265" s="2"/>
      <c r="MC265" s="2">
        <v>0</v>
      </c>
      <c r="MD265" s="2">
        <v>0</v>
      </c>
      <c r="ME265" s="2">
        <v>0</v>
      </c>
      <c r="MF265" s="2">
        <v>0</v>
      </c>
      <c r="MG265" s="2">
        <v>0</v>
      </c>
      <c r="MH265" s="2"/>
      <c r="MI265" s="2"/>
      <c r="MJ265" s="2"/>
      <c r="MK265" s="2"/>
      <c r="ML265" s="2"/>
      <c r="MM265" s="2"/>
      <c r="MN265" s="2"/>
      <c r="MO265" s="2"/>
      <c r="MP265" s="2"/>
      <c r="MQ265" s="2"/>
      <c r="MR265" s="2"/>
      <c r="MS265" s="2"/>
      <c r="MT265" s="2"/>
      <c r="MU265" s="2"/>
      <c r="MV265" s="2">
        <v>1004005</v>
      </c>
      <c r="MW265" s="2">
        <v>326824</v>
      </c>
      <c r="MX265" s="2">
        <v>155510</v>
      </c>
      <c r="MY265" s="2">
        <v>8</v>
      </c>
      <c r="MZ265" s="2">
        <v>199</v>
      </c>
      <c r="NA265" s="2">
        <v>70619</v>
      </c>
      <c r="NB265" s="2">
        <v>26613</v>
      </c>
      <c r="NC265" s="2">
        <v>0</v>
      </c>
      <c r="ND265" s="2">
        <v>31080</v>
      </c>
      <c r="NE265" s="2">
        <v>0</v>
      </c>
      <c r="NF265" s="2">
        <v>15</v>
      </c>
      <c r="NG265" s="2"/>
      <c r="NH265" s="2"/>
      <c r="NI265" s="2"/>
      <c r="NJ265" s="2"/>
      <c r="NK265" s="2">
        <v>2740</v>
      </c>
      <c r="NL265" s="2">
        <v>3005</v>
      </c>
      <c r="NM265" s="2">
        <v>600</v>
      </c>
      <c r="NN265" s="2"/>
      <c r="NO265" s="2"/>
      <c r="NP265" s="2"/>
      <c r="NQ265" s="2"/>
      <c r="NR265" s="2"/>
      <c r="NS265" s="2"/>
      <c r="NT265" s="2"/>
      <c r="NU265" s="2"/>
      <c r="NV265" s="2"/>
      <c r="NW265" s="2"/>
      <c r="NX265" s="2">
        <v>617213</v>
      </c>
      <c r="NY265" s="2">
        <v>1621218</v>
      </c>
    </row>
    <row r="267" spans="1:389" x14ac:dyDescent="0.25">
      <c r="A267" s="76">
        <v>42019</v>
      </c>
      <c r="B267" s="25">
        <v>65411</v>
      </c>
      <c r="C267" s="25">
        <v>32344</v>
      </c>
      <c r="D267" s="25">
        <v>0</v>
      </c>
      <c r="E267" s="25">
        <v>0</v>
      </c>
      <c r="F267" s="25">
        <v>0</v>
      </c>
      <c r="G267" s="25">
        <v>0</v>
      </c>
      <c r="H267" s="25">
        <v>200</v>
      </c>
      <c r="I267" s="25"/>
      <c r="J267" s="25"/>
      <c r="K267" s="25">
        <v>8590</v>
      </c>
      <c r="L267" s="25">
        <v>34571</v>
      </c>
      <c r="M267" s="25">
        <v>5108</v>
      </c>
      <c r="N267" s="25">
        <v>0</v>
      </c>
      <c r="O267" s="25">
        <v>12512</v>
      </c>
      <c r="P267" s="25">
        <v>170</v>
      </c>
      <c r="Q267" s="25"/>
      <c r="R267" s="25">
        <v>0</v>
      </c>
      <c r="S267" s="25">
        <v>50</v>
      </c>
      <c r="T267" s="25">
        <v>88</v>
      </c>
      <c r="U267" s="25">
        <v>27</v>
      </c>
      <c r="V267" s="25"/>
      <c r="W267" s="25">
        <v>2177</v>
      </c>
      <c r="X267" s="25">
        <v>17</v>
      </c>
      <c r="Y267" s="25">
        <v>8</v>
      </c>
      <c r="Z267" s="25">
        <v>2089</v>
      </c>
      <c r="AA267" s="25">
        <v>10</v>
      </c>
      <c r="AB267" s="25">
        <v>125</v>
      </c>
      <c r="AC267" s="25">
        <v>4607</v>
      </c>
      <c r="AD267" s="25">
        <v>0</v>
      </c>
      <c r="AE267" s="25">
        <v>787</v>
      </c>
      <c r="AF267" s="25">
        <v>0</v>
      </c>
      <c r="AG267" s="25"/>
      <c r="AH267" s="25">
        <v>500</v>
      </c>
      <c r="AI267" s="25">
        <v>0</v>
      </c>
      <c r="AJ267" s="25">
        <v>0</v>
      </c>
      <c r="AK267" s="25"/>
      <c r="AL267" s="25">
        <v>0</v>
      </c>
      <c r="AM267" s="25">
        <v>24</v>
      </c>
      <c r="AN267" s="25">
        <v>0</v>
      </c>
      <c r="AO267" s="25">
        <v>204</v>
      </c>
      <c r="AP267" s="25">
        <v>0</v>
      </c>
      <c r="AQ267" s="25">
        <v>0</v>
      </c>
      <c r="AR267" s="25">
        <v>249</v>
      </c>
      <c r="AS267" s="25">
        <v>29</v>
      </c>
      <c r="AT267" s="30"/>
      <c r="AU267" s="25">
        <v>0</v>
      </c>
      <c r="AV267" s="25">
        <v>0</v>
      </c>
      <c r="AW267" s="25">
        <v>0</v>
      </c>
      <c r="AX267" s="25">
        <v>0</v>
      </c>
      <c r="AY267" s="25">
        <v>0</v>
      </c>
      <c r="AZ267" s="25">
        <v>1500</v>
      </c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6">
        <v>171397</v>
      </c>
      <c r="BQ267" s="25">
        <v>24813</v>
      </c>
      <c r="BR267" s="25">
        <v>5834</v>
      </c>
      <c r="BS267" s="25">
        <v>0</v>
      </c>
      <c r="BT267" s="25">
        <v>1</v>
      </c>
      <c r="BU267" s="25">
        <v>1909</v>
      </c>
      <c r="BV267" s="25">
        <v>2071</v>
      </c>
      <c r="BW267" s="25">
        <v>0</v>
      </c>
      <c r="BX267" s="25">
        <v>1429</v>
      </c>
      <c r="BY267" s="25">
        <v>0</v>
      </c>
      <c r="BZ267" s="25">
        <v>0</v>
      </c>
      <c r="CA267" s="25">
        <v>0</v>
      </c>
      <c r="CB267" s="25">
        <v>0</v>
      </c>
      <c r="CC267" s="25"/>
      <c r="CD267" s="30"/>
      <c r="CE267" s="25">
        <v>30</v>
      </c>
      <c r="CF267" s="25">
        <v>0</v>
      </c>
      <c r="CG267" s="25">
        <v>0</v>
      </c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36">
        <v>36087</v>
      </c>
      <c r="CS267" s="17">
        <v>207484</v>
      </c>
      <c r="CT267" s="25">
        <v>11355</v>
      </c>
      <c r="CU267" s="25">
        <v>4727</v>
      </c>
      <c r="CV267" s="25">
        <v>0</v>
      </c>
      <c r="CW267" s="25">
        <v>0</v>
      </c>
      <c r="CX267" s="25">
        <v>0</v>
      </c>
      <c r="CY267" s="25">
        <v>0</v>
      </c>
      <c r="CZ267" s="25">
        <v>2</v>
      </c>
      <c r="DA267" s="25">
        <v>17</v>
      </c>
      <c r="DB267" s="25"/>
      <c r="DC267" s="25"/>
      <c r="DD267" s="25"/>
      <c r="DE267" s="25">
        <v>598</v>
      </c>
      <c r="DF267" s="25">
        <v>1759</v>
      </c>
      <c r="DG267" s="25">
        <v>833</v>
      </c>
      <c r="DH267" s="25">
        <v>0</v>
      </c>
      <c r="DI267" s="25">
        <v>1316</v>
      </c>
      <c r="DJ267" s="25">
        <v>40</v>
      </c>
      <c r="DK267" s="25"/>
      <c r="DL267" s="25">
        <v>0</v>
      </c>
      <c r="DM267" s="25">
        <v>24</v>
      </c>
      <c r="DN267" s="25">
        <v>17</v>
      </c>
      <c r="DO267" s="25">
        <v>17</v>
      </c>
      <c r="DP267" s="25">
        <v>10</v>
      </c>
      <c r="DQ267" s="25"/>
      <c r="DR267" s="25">
        <v>139</v>
      </c>
      <c r="DS267" s="25">
        <v>54</v>
      </c>
      <c r="DT267" s="25">
        <v>0</v>
      </c>
      <c r="DU267" s="25">
        <v>0</v>
      </c>
      <c r="DV267" s="25">
        <v>8</v>
      </c>
      <c r="DW267" s="25">
        <v>5</v>
      </c>
      <c r="DX267" s="30"/>
      <c r="DY267" s="25">
        <v>9</v>
      </c>
      <c r="DZ267" s="25">
        <v>2</v>
      </c>
      <c r="EA267" s="25">
        <v>1</v>
      </c>
      <c r="EB267" s="25">
        <v>4</v>
      </c>
      <c r="EC267" s="25">
        <v>143</v>
      </c>
      <c r="ED267" s="25">
        <v>0</v>
      </c>
      <c r="EE267" s="25">
        <v>82</v>
      </c>
      <c r="EF267" s="25">
        <v>0</v>
      </c>
      <c r="EG267" s="25"/>
      <c r="EH267" s="25">
        <v>0</v>
      </c>
      <c r="EI267" s="25"/>
      <c r="EJ267" s="25">
        <v>0</v>
      </c>
      <c r="EK267" s="25">
        <v>3</v>
      </c>
      <c r="EL267" s="25">
        <v>0</v>
      </c>
      <c r="EM267" s="25">
        <v>51</v>
      </c>
      <c r="EN267" s="25">
        <v>0</v>
      </c>
      <c r="EO267" s="25">
        <v>0</v>
      </c>
      <c r="EP267" s="25">
        <v>0</v>
      </c>
      <c r="EQ267" s="25">
        <v>0</v>
      </c>
      <c r="ER267" s="25">
        <v>0</v>
      </c>
      <c r="ES267" s="25">
        <v>0</v>
      </c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36">
        <v>21216</v>
      </c>
      <c r="FI267" s="25">
        <v>2084</v>
      </c>
      <c r="FJ267" s="25">
        <v>602</v>
      </c>
      <c r="FK267" s="25">
        <v>0</v>
      </c>
      <c r="FL267" s="25">
        <v>1</v>
      </c>
      <c r="FM267" s="25">
        <v>92</v>
      </c>
      <c r="FN267" s="25">
        <v>190</v>
      </c>
      <c r="FO267" s="25">
        <v>0</v>
      </c>
      <c r="FP267" s="25">
        <v>185</v>
      </c>
      <c r="FQ267" s="25">
        <v>0</v>
      </c>
      <c r="FR267" s="25">
        <v>0</v>
      </c>
      <c r="FS267" s="25">
        <v>0</v>
      </c>
      <c r="FT267" s="25">
        <v>0</v>
      </c>
      <c r="FU267" s="25"/>
      <c r="FV267" s="30"/>
      <c r="FW267" s="25">
        <v>1</v>
      </c>
      <c r="FX267" s="25">
        <v>0</v>
      </c>
      <c r="FY267" s="25">
        <v>0</v>
      </c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36">
        <v>3155</v>
      </c>
      <c r="GK267" s="17">
        <v>24371</v>
      </c>
      <c r="GL267" s="108">
        <v>13257048</v>
      </c>
      <c r="GM267" s="25">
        <v>6638111</v>
      </c>
      <c r="GN267" s="25">
        <v>0</v>
      </c>
      <c r="GO267" s="25">
        <v>0</v>
      </c>
      <c r="GP267" s="25">
        <v>0</v>
      </c>
      <c r="GQ267" s="25">
        <v>0</v>
      </c>
      <c r="GR267" s="25">
        <v>39220</v>
      </c>
      <c r="GS267" s="25">
        <v>75365</v>
      </c>
      <c r="GT267" s="30"/>
      <c r="GU267" s="30"/>
      <c r="GV267" s="30"/>
      <c r="GW267" s="25">
        <v>1610091</v>
      </c>
      <c r="GX267" s="25">
        <v>6851939</v>
      </c>
      <c r="GY267" s="25">
        <v>1229988</v>
      </c>
      <c r="GZ267" s="25">
        <v>0</v>
      </c>
      <c r="HA267" s="25">
        <v>3271978</v>
      </c>
      <c r="HB267" s="25">
        <v>37436</v>
      </c>
      <c r="HC267" s="25"/>
      <c r="HD267" s="25">
        <v>0</v>
      </c>
      <c r="HE267" s="25">
        <v>2964</v>
      </c>
      <c r="HF267" s="25">
        <v>49345</v>
      </c>
      <c r="HG267" s="25">
        <v>13056</v>
      </c>
      <c r="HH267" s="25">
        <v>3994</v>
      </c>
      <c r="HI267" s="25"/>
      <c r="HJ267" s="25">
        <v>122724</v>
      </c>
      <c r="HK267" s="25">
        <v>1752</v>
      </c>
      <c r="HL267" s="25">
        <v>610</v>
      </c>
      <c r="HM267" s="25">
        <v>89535</v>
      </c>
      <c r="HN267" s="25">
        <v>0</v>
      </c>
      <c r="HO267" s="25">
        <v>0</v>
      </c>
      <c r="HP267" s="25">
        <v>28559</v>
      </c>
      <c r="HQ267" s="25">
        <v>3715</v>
      </c>
      <c r="HR267" s="25"/>
      <c r="HS267" s="25">
        <v>294</v>
      </c>
      <c r="HT267" s="25">
        <v>7801</v>
      </c>
      <c r="HU267" s="25">
        <v>231296</v>
      </c>
      <c r="HV267" s="25">
        <v>0</v>
      </c>
      <c r="HW267" s="25">
        <v>14929</v>
      </c>
      <c r="HX267" s="25">
        <v>0</v>
      </c>
      <c r="HY267" s="25"/>
      <c r="HZ267" s="25">
        <v>0</v>
      </c>
      <c r="IA267" s="25">
        <v>0</v>
      </c>
      <c r="IB267" s="25"/>
      <c r="IC267" s="25">
        <v>1882</v>
      </c>
      <c r="ID267" s="25">
        <v>0</v>
      </c>
      <c r="IE267" s="25">
        <v>62525</v>
      </c>
      <c r="IF267" s="25">
        <v>0</v>
      </c>
      <c r="IG267" s="25">
        <v>0</v>
      </c>
      <c r="IH267" s="25">
        <v>0</v>
      </c>
      <c r="II267" s="25">
        <v>0</v>
      </c>
      <c r="IJ267" s="25">
        <v>0</v>
      </c>
      <c r="IK267" s="25">
        <v>0</v>
      </c>
      <c r="IL267" s="25"/>
      <c r="IM267" s="25"/>
      <c r="IN267" s="25"/>
      <c r="IO267" s="25"/>
      <c r="IP267" s="25"/>
      <c r="IQ267" s="25"/>
      <c r="IR267" s="25"/>
      <c r="IS267" s="25"/>
      <c r="IT267" s="25"/>
      <c r="IU267" s="25"/>
      <c r="IV267" s="25"/>
      <c r="IW267" s="25"/>
      <c r="IX267" s="25"/>
      <c r="IY267" s="25"/>
      <c r="IZ267" s="36">
        <v>33646157</v>
      </c>
      <c r="JA267" s="25">
        <v>208539</v>
      </c>
      <c r="JB267" s="25">
        <v>43761</v>
      </c>
      <c r="JC267" s="25">
        <v>0</v>
      </c>
      <c r="JD267" s="25">
        <v>0</v>
      </c>
      <c r="JE267" s="25">
        <v>30</v>
      </c>
      <c r="JF267" s="25">
        <v>6028</v>
      </c>
      <c r="JG267" s="25">
        <v>13653</v>
      </c>
      <c r="JH267" s="25">
        <v>0</v>
      </c>
      <c r="JI267" s="25">
        <v>9114</v>
      </c>
      <c r="JJ267" s="25"/>
      <c r="JK267" s="25"/>
      <c r="JL267" s="25">
        <v>0</v>
      </c>
      <c r="JM267" s="25">
        <v>0</v>
      </c>
      <c r="JN267" s="25">
        <v>0</v>
      </c>
      <c r="JO267" s="25">
        <v>0</v>
      </c>
      <c r="JP267" s="25">
        <v>162</v>
      </c>
      <c r="JQ267" s="25">
        <v>0</v>
      </c>
      <c r="JR267" s="25">
        <v>0</v>
      </c>
      <c r="JS267" s="25">
        <v>0</v>
      </c>
      <c r="JT267" s="25">
        <v>0</v>
      </c>
      <c r="JU267" s="25">
        <v>0</v>
      </c>
      <c r="JV267" s="25"/>
      <c r="JW267" s="25"/>
      <c r="JX267" s="25"/>
      <c r="JY267" s="25"/>
      <c r="JZ267" s="25"/>
      <c r="KA267" s="25"/>
      <c r="KB267" s="25"/>
      <c r="KC267" s="25"/>
      <c r="KD267" s="25"/>
      <c r="KE267" s="25"/>
      <c r="KF267" s="36">
        <v>281287</v>
      </c>
      <c r="KG267" s="17">
        <v>33927444</v>
      </c>
      <c r="KH267" s="25">
        <v>20518</v>
      </c>
      <c r="KI267" s="25">
        <v>14557</v>
      </c>
      <c r="KJ267" s="25">
        <v>0</v>
      </c>
      <c r="KK267" s="25">
        <v>0</v>
      </c>
      <c r="KL267" s="25">
        <v>0</v>
      </c>
      <c r="KM267" s="25">
        <v>0</v>
      </c>
      <c r="KN267" s="25">
        <v>200</v>
      </c>
      <c r="KO267" s="25"/>
      <c r="KP267" s="25"/>
      <c r="KQ267" s="25"/>
      <c r="KR267" s="25"/>
      <c r="KS267" s="25">
        <v>5365</v>
      </c>
      <c r="KT267" s="42">
        <v>22861</v>
      </c>
      <c r="KU267" s="25">
        <v>2805</v>
      </c>
      <c r="KV267" s="25">
        <v>0</v>
      </c>
      <c r="KW267" s="25">
        <v>7088</v>
      </c>
      <c r="KX267" s="25">
        <v>146</v>
      </c>
      <c r="KY267" s="25"/>
      <c r="KZ267" s="25">
        <v>0</v>
      </c>
      <c r="LA267" s="25">
        <v>10</v>
      </c>
      <c r="LB267" s="25">
        <v>4037</v>
      </c>
      <c r="LC267" s="25">
        <v>171</v>
      </c>
      <c r="LD267" s="25">
        <v>173</v>
      </c>
      <c r="LE267" s="25"/>
      <c r="LF267" s="25">
        <v>2034</v>
      </c>
      <c r="LG267" s="25">
        <v>32</v>
      </c>
      <c r="LH267" s="25">
        <v>10</v>
      </c>
      <c r="LI267" s="25">
        <v>115</v>
      </c>
      <c r="LJ267" s="25">
        <v>0</v>
      </c>
      <c r="LK267" s="25">
        <v>0</v>
      </c>
      <c r="LL267" s="25">
        <v>0</v>
      </c>
      <c r="LM267" s="25">
        <v>305</v>
      </c>
      <c r="LN267" s="25">
        <v>463</v>
      </c>
      <c r="LO267" s="25">
        <v>0</v>
      </c>
      <c r="LP267" s="25">
        <v>331</v>
      </c>
      <c r="LQ267" s="25">
        <v>0</v>
      </c>
      <c r="LR267" s="25"/>
      <c r="LS267" s="25">
        <v>108</v>
      </c>
      <c r="LT267" s="25">
        <v>0</v>
      </c>
      <c r="LU267" s="25">
        <v>0</v>
      </c>
      <c r="LV267" s="25">
        <v>8</v>
      </c>
      <c r="LW267" s="25"/>
      <c r="LX267" s="25">
        <v>0</v>
      </c>
      <c r="LY267" s="25">
        <v>3</v>
      </c>
      <c r="LZ267" s="25">
        <v>380</v>
      </c>
      <c r="MA267" s="25">
        <v>8</v>
      </c>
      <c r="MB267" s="25"/>
      <c r="MC267" s="25">
        <v>0</v>
      </c>
      <c r="MD267" s="25">
        <v>0</v>
      </c>
      <c r="ME267" s="25">
        <v>0</v>
      </c>
      <c r="MF267" s="25">
        <v>0</v>
      </c>
      <c r="MG267" s="25">
        <v>0</v>
      </c>
      <c r="MH267" s="25"/>
      <c r="MI267" s="25"/>
      <c r="MJ267" s="25"/>
      <c r="MK267" s="25"/>
      <c r="ML267" s="25"/>
      <c r="MM267" s="25"/>
      <c r="MN267" s="25"/>
      <c r="MO267" s="25"/>
      <c r="MP267" s="25"/>
      <c r="MQ267" s="25"/>
      <c r="MR267" s="25"/>
      <c r="MS267" s="25"/>
      <c r="MT267" s="25"/>
      <c r="MU267" s="25"/>
      <c r="MV267" s="36">
        <v>81728</v>
      </c>
      <c r="MW267" s="25">
        <v>40136</v>
      </c>
      <c r="MX267" s="25">
        <v>12039</v>
      </c>
      <c r="MY267" s="25">
        <v>0</v>
      </c>
      <c r="MZ267" s="25">
        <v>13</v>
      </c>
      <c r="NA267" s="25">
        <v>6008</v>
      </c>
      <c r="NB267" s="25">
        <v>2924</v>
      </c>
      <c r="NC267" s="25">
        <v>0</v>
      </c>
      <c r="ND267" s="25">
        <v>2972</v>
      </c>
      <c r="NE267" s="25">
        <v>0</v>
      </c>
      <c r="NF267" s="25">
        <v>0</v>
      </c>
      <c r="NG267" s="25">
        <v>0</v>
      </c>
      <c r="NH267" s="25"/>
      <c r="NI267" s="25"/>
      <c r="NJ267" s="25"/>
      <c r="NK267" s="25">
        <v>950</v>
      </c>
      <c r="NL267" s="25">
        <v>510</v>
      </c>
      <c r="NM267" s="25">
        <v>0</v>
      </c>
      <c r="NN267" s="25"/>
      <c r="NO267" s="25"/>
      <c r="NP267" s="25"/>
      <c r="NQ267" s="25"/>
      <c r="NR267" s="25"/>
      <c r="NS267" s="25"/>
      <c r="NT267" s="25"/>
      <c r="NU267" s="25"/>
      <c r="NV267" s="25"/>
      <c r="NW267" s="25"/>
      <c r="NX267" s="36">
        <v>65552</v>
      </c>
      <c r="NY267" s="17">
        <v>147280</v>
      </c>
    </row>
    <row r="268" spans="1:389" x14ac:dyDescent="0.25">
      <c r="A268" s="76">
        <v>42050</v>
      </c>
      <c r="B268" s="30">
        <v>137270</v>
      </c>
      <c r="C268" s="30">
        <v>60501</v>
      </c>
      <c r="D268" s="30">
        <v>0</v>
      </c>
      <c r="E268" s="30">
        <v>0</v>
      </c>
      <c r="F268" s="30">
        <v>0</v>
      </c>
      <c r="G268" s="30">
        <v>0</v>
      </c>
      <c r="H268" s="30">
        <v>4710</v>
      </c>
      <c r="I268" s="30"/>
      <c r="J268" s="30"/>
      <c r="K268" s="30">
        <v>12178</v>
      </c>
      <c r="L268" s="30">
        <v>63266</v>
      </c>
      <c r="M268" s="30">
        <v>8947</v>
      </c>
      <c r="N268" s="30">
        <v>0</v>
      </c>
      <c r="O268" s="30">
        <v>17238</v>
      </c>
      <c r="P268" s="30">
        <v>120</v>
      </c>
      <c r="Q268" s="30"/>
      <c r="R268" s="30">
        <v>0</v>
      </c>
      <c r="S268" s="30">
        <v>7</v>
      </c>
      <c r="T268" s="30">
        <v>211</v>
      </c>
      <c r="U268" s="30">
        <v>43</v>
      </c>
      <c r="V268" s="30"/>
      <c r="W268" s="30">
        <v>4279</v>
      </c>
      <c r="X268" s="30">
        <v>27</v>
      </c>
      <c r="Y268" s="30">
        <v>0</v>
      </c>
      <c r="Z268" s="30">
        <v>3160</v>
      </c>
      <c r="AA268" s="30">
        <v>0</v>
      </c>
      <c r="AB268" s="30">
        <v>346</v>
      </c>
      <c r="AC268" s="30">
        <v>1406</v>
      </c>
      <c r="AD268" s="30">
        <v>0</v>
      </c>
      <c r="AE268" s="30">
        <v>1550</v>
      </c>
      <c r="AF268" s="30">
        <v>0</v>
      </c>
      <c r="AG268" s="30"/>
      <c r="AH268" s="30">
        <v>304</v>
      </c>
      <c r="AI268" s="30">
        <v>0</v>
      </c>
      <c r="AJ268" s="30">
        <v>12</v>
      </c>
      <c r="AK268" s="30"/>
      <c r="AL268" s="30">
        <v>0</v>
      </c>
      <c r="AM268" s="30">
        <v>2</v>
      </c>
      <c r="AN268" s="30">
        <v>40</v>
      </c>
      <c r="AO268" s="30">
        <v>260</v>
      </c>
      <c r="AP268" s="30">
        <v>0</v>
      </c>
      <c r="AQ268" s="30">
        <v>0</v>
      </c>
      <c r="AR268" s="30">
        <v>20</v>
      </c>
      <c r="AS268" s="30">
        <v>16</v>
      </c>
      <c r="AT268" s="30"/>
      <c r="AU268" s="30">
        <v>0</v>
      </c>
      <c r="AV268" s="30">
        <v>0</v>
      </c>
      <c r="AW268" s="30">
        <v>0</v>
      </c>
      <c r="AX268" s="30">
        <v>0</v>
      </c>
      <c r="AY268" s="30">
        <v>0</v>
      </c>
      <c r="AZ268" s="30">
        <v>200</v>
      </c>
      <c r="BA268" s="30">
        <v>100</v>
      </c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6">
        <v>316213</v>
      </c>
      <c r="BQ268" s="30">
        <v>59699</v>
      </c>
      <c r="BR268" s="30">
        <v>12127</v>
      </c>
      <c r="BS268" s="30">
        <v>0</v>
      </c>
      <c r="BT268" s="30">
        <v>3</v>
      </c>
      <c r="BU268" s="30">
        <v>3723</v>
      </c>
      <c r="BV268" s="30">
        <v>2329</v>
      </c>
      <c r="BW268" s="30">
        <v>0</v>
      </c>
      <c r="BX268" s="30">
        <v>1918</v>
      </c>
      <c r="BY268" s="30">
        <v>0</v>
      </c>
      <c r="BZ268" s="30">
        <v>0</v>
      </c>
      <c r="CA268" s="30">
        <v>0</v>
      </c>
      <c r="CB268" s="30">
        <v>0</v>
      </c>
      <c r="CC268" s="30"/>
      <c r="CD268" s="30"/>
      <c r="CE268" s="30">
        <v>0</v>
      </c>
      <c r="CF268" s="30">
        <v>0</v>
      </c>
      <c r="CG268" s="30">
        <v>0</v>
      </c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6">
        <v>79799</v>
      </c>
      <c r="CS268" s="17">
        <v>396012</v>
      </c>
      <c r="CT268" s="30">
        <v>15326</v>
      </c>
      <c r="CU268" s="30">
        <v>6691</v>
      </c>
      <c r="CV268" s="30">
        <v>0</v>
      </c>
      <c r="CW268" s="30">
        <v>0</v>
      </c>
      <c r="CX268" s="30">
        <v>0</v>
      </c>
      <c r="CY268" s="30">
        <v>0</v>
      </c>
      <c r="CZ268" s="30">
        <v>4</v>
      </c>
      <c r="DA268" s="30">
        <v>2</v>
      </c>
      <c r="DB268" s="30">
        <v>2</v>
      </c>
      <c r="DC268" s="30"/>
      <c r="DD268" s="30"/>
      <c r="DE268" s="30">
        <v>490</v>
      </c>
      <c r="DF268" s="30">
        <v>2441</v>
      </c>
      <c r="DG268" s="30">
        <v>976</v>
      </c>
      <c r="DH268" s="30">
        <v>0</v>
      </c>
      <c r="DI268" s="30">
        <v>1496</v>
      </c>
      <c r="DJ268" s="30">
        <v>26</v>
      </c>
      <c r="DK268" s="30"/>
      <c r="DL268" s="30">
        <v>0</v>
      </c>
      <c r="DM268" s="30">
        <v>2</v>
      </c>
      <c r="DN268" s="30">
        <v>29</v>
      </c>
      <c r="DO268" s="30">
        <v>34</v>
      </c>
      <c r="DP268" s="30">
        <v>7</v>
      </c>
      <c r="DQ268" s="30"/>
      <c r="DR268" s="30">
        <v>112</v>
      </c>
      <c r="DS268" s="30">
        <v>33</v>
      </c>
      <c r="DT268" s="30">
        <v>0</v>
      </c>
      <c r="DU268" s="30">
        <v>0</v>
      </c>
      <c r="DV268" s="30">
        <v>2</v>
      </c>
      <c r="DW268" s="30">
        <v>4</v>
      </c>
      <c r="DX268" s="30"/>
      <c r="DY268" s="30">
        <v>13</v>
      </c>
      <c r="DZ268" s="30">
        <v>0</v>
      </c>
      <c r="EA268" s="30">
        <v>0</v>
      </c>
      <c r="EB268" s="30">
        <v>41</v>
      </c>
      <c r="EC268" s="30">
        <v>85</v>
      </c>
      <c r="ED268" s="30">
        <v>0</v>
      </c>
      <c r="EE268" s="30">
        <v>11</v>
      </c>
      <c r="EF268" s="30">
        <v>0</v>
      </c>
      <c r="EG268" s="30"/>
      <c r="EH268" s="30">
        <v>3</v>
      </c>
      <c r="EI268" s="30"/>
      <c r="EJ268" s="30">
        <v>0</v>
      </c>
      <c r="EK268" s="30">
        <v>1</v>
      </c>
      <c r="EL268" s="30">
        <v>26</v>
      </c>
      <c r="EM268" s="30">
        <v>40</v>
      </c>
      <c r="EN268" s="30">
        <v>0</v>
      </c>
      <c r="EO268" s="30">
        <v>0</v>
      </c>
      <c r="EP268" s="30">
        <v>0</v>
      </c>
      <c r="EQ268" s="30">
        <v>0</v>
      </c>
      <c r="ER268" s="30">
        <v>0</v>
      </c>
      <c r="ES268" s="30">
        <v>0</v>
      </c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6">
        <v>27897</v>
      </c>
      <c r="FI268" s="30">
        <v>5740</v>
      </c>
      <c r="FJ268" s="30">
        <v>1217</v>
      </c>
      <c r="FK268" s="30">
        <v>0</v>
      </c>
      <c r="FL268" s="30">
        <v>2</v>
      </c>
      <c r="FM268" s="30">
        <v>79</v>
      </c>
      <c r="FN268" s="30">
        <v>181</v>
      </c>
      <c r="FO268" s="30">
        <v>0</v>
      </c>
      <c r="FP268" s="30">
        <v>131</v>
      </c>
      <c r="FQ268" s="30">
        <v>0</v>
      </c>
      <c r="FR268" s="30">
        <v>0</v>
      </c>
      <c r="FS268" s="30">
        <v>0</v>
      </c>
      <c r="FT268" s="30">
        <v>0</v>
      </c>
      <c r="FU268" s="30"/>
      <c r="FV268" s="30"/>
      <c r="FW268" s="30">
        <v>0</v>
      </c>
      <c r="FX268" s="30">
        <v>0</v>
      </c>
      <c r="FY268" s="30">
        <v>0</v>
      </c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6">
        <v>7350</v>
      </c>
      <c r="GK268" s="17">
        <v>35247</v>
      </c>
      <c r="GL268" s="105">
        <v>35272499</v>
      </c>
      <c r="GM268" s="30">
        <v>14028635</v>
      </c>
      <c r="GN268" s="30">
        <v>0</v>
      </c>
      <c r="GO268" s="30">
        <v>0</v>
      </c>
      <c r="GP268" s="30">
        <v>0</v>
      </c>
      <c r="GQ268" s="30">
        <v>0</v>
      </c>
      <c r="GR268" s="30">
        <v>897705</v>
      </c>
      <c r="GS268" s="30">
        <v>9828</v>
      </c>
      <c r="GT268" s="30">
        <v>3371</v>
      </c>
      <c r="GU268" s="30"/>
      <c r="GV268" s="30"/>
      <c r="GW268" s="30">
        <v>2229243</v>
      </c>
      <c r="GX268" s="30">
        <v>12202978</v>
      </c>
      <c r="GY268" s="30">
        <v>2263500</v>
      </c>
      <c r="GZ268" s="30">
        <v>0</v>
      </c>
      <c r="HA268" s="30">
        <v>4356743</v>
      </c>
      <c r="HB268" s="30">
        <v>28876</v>
      </c>
      <c r="HC268" s="30"/>
      <c r="HD268" s="30">
        <v>0</v>
      </c>
      <c r="HE268" s="30">
        <v>487</v>
      </c>
      <c r="HF268" s="30">
        <v>89932</v>
      </c>
      <c r="HG268" s="30">
        <v>29983</v>
      </c>
      <c r="HH268" s="30">
        <v>5901</v>
      </c>
      <c r="HI268" s="30"/>
      <c r="HJ268" s="30">
        <v>264074</v>
      </c>
      <c r="HK268" s="30">
        <v>2661</v>
      </c>
      <c r="HL268" s="30">
        <v>0</v>
      </c>
      <c r="HM268" s="30">
        <v>112344</v>
      </c>
      <c r="HN268" s="30">
        <v>0</v>
      </c>
      <c r="HO268" s="30">
        <v>0</v>
      </c>
      <c r="HP268" s="30">
        <v>2351</v>
      </c>
      <c r="HQ268" s="30">
        <v>1895</v>
      </c>
      <c r="HR268" s="30"/>
      <c r="HS268" s="30">
        <v>0</v>
      </c>
      <c r="HT268" s="30">
        <v>21932</v>
      </c>
      <c r="HU268" s="30">
        <v>85245</v>
      </c>
      <c r="HV268" s="30">
        <v>0</v>
      </c>
      <c r="HW268" s="30">
        <v>28721</v>
      </c>
      <c r="HX268" s="30">
        <v>0</v>
      </c>
      <c r="HY268" s="30"/>
      <c r="HZ268" s="30">
        <v>0</v>
      </c>
      <c r="IA268" s="30">
        <v>1041</v>
      </c>
      <c r="IB268" s="30"/>
      <c r="IC268" s="30">
        <v>157</v>
      </c>
      <c r="ID268" s="30">
        <v>4810</v>
      </c>
      <c r="IE268" s="30">
        <v>37591</v>
      </c>
      <c r="IF268" s="30">
        <v>0</v>
      </c>
      <c r="IG268" s="30">
        <v>0</v>
      </c>
      <c r="IH268" s="30">
        <v>0</v>
      </c>
      <c r="II268" s="30">
        <v>0</v>
      </c>
      <c r="IJ268" s="30">
        <v>0</v>
      </c>
      <c r="IK268" s="30">
        <v>0</v>
      </c>
      <c r="IL268" s="30"/>
      <c r="IM268" s="30"/>
      <c r="IN268" s="30"/>
      <c r="IO268" s="30"/>
      <c r="IP268" s="30"/>
      <c r="IQ268" s="30"/>
      <c r="IR268" s="30"/>
      <c r="IS268" s="30"/>
      <c r="IT268" s="30"/>
      <c r="IU268" s="30"/>
      <c r="IV268" s="30"/>
      <c r="IW268" s="30"/>
      <c r="IX268" s="30"/>
      <c r="IY268" s="30"/>
      <c r="IZ268" s="36">
        <v>71982503</v>
      </c>
      <c r="JA268" s="30">
        <v>2677919</v>
      </c>
      <c r="JB268" s="30">
        <v>296805</v>
      </c>
      <c r="JC268" s="30">
        <v>0</v>
      </c>
      <c r="JD268" s="30">
        <v>0</v>
      </c>
      <c r="JE268" s="30">
        <v>39</v>
      </c>
      <c r="JF268" s="30">
        <v>12346</v>
      </c>
      <c r="JG268" s="30">
        <v>36337</v>
      </c>
      <c r="JH268" s="30">
        <v>0</v>
      </c>
      <c r="JI268" s="30">
        <v>13459</v>
      </c>
      <c r="JJ268" s="30"/>
      <c r="JK268" s="30"/>
      <c r="JL268" s="30">
        <v>0</v>
      </c>
      <c r="JM268" s="30">
        <v>0</v>
      </c>
      <c r="JN268" s="30">
        <v>0</v>
      </c>
      <c r="JO268" s="30">
        <v>0</v>
      </c>
      <c r="JP268" s="30">
        <v>0</v>
      </c>
      <c r="JQ268" s="30">
        <v>0</v>
      </c>
      <c r="JR268" s="30">
        <v>0</v>
      </c>
      <c r="JS268" s="30">
        <v>0</v>
      </c>
      <c r="JT268" s="30">
        <v>0</v>
      </c>
      <c r="JU268" s="30">
        <v>0</v>
      </c>
      <c r="JV268" s="30"/>
      <c r="JW268" s="30"/>
      <c r="JX268" s="30"/>
      <c r="JY268" s="30"/>
      <c r="JZ268" s="30"/>
      <c r="KA268" s="30"/>
      <c r="KB268" s="30"/>
      <c r="KC268" s="30"/>
      <c r="KD268" s="30"/>
      <c r="KE268" s="30"/>
      <c r="KF268" s="36">
        <v>3036905</v>
      </c>
      <c r="KG268" s="17">
        <v>75019408</v>
      </c>
      <c r="KH268" s="30">
        <v>27999</v>
      </c>
      <c r="KI268" s="30">
        <v>16863</v>
      </c>
      <c r="KJ268" s="30">
        <v>0</v>
      </c>
      <c r="KK268" s="30">
        <v>0</v>
      </c>
      <c r="KL268" s="30">
        <v>0</v>
      </c>
      <c r="KM268" s="30">
        <v>0</v>
      </c>
      <c r="KN268" s="30">
        <v>4510</v>
      </c>
      <c r="KO268" s="30"/>
      <c r="KP268" s="30"/>
      <c r="KQ268" s="30"/>
      <c r="KR268" s="30"/>
      <c r="KS268" s="30">
        <v>5862</v>
      </c>
      <c r="KT268" s="12">
        <v>23483</v>
      </c>
      <c r="KU268" s="30">
        <v>2746</v>
      </c>
      <c r="KV268" s="30">
        <v>0</v>
      </c>
      <c r="KW268" s="30">
        <v>6524</v>
      </c>
      <c r="KX268" s="30">
        <v>146</v>
      </c>
      <c r="KY268" s="30"/>
      <c r="KZ268" s="30">
        <v>0</v>
      </c>
      <c r="LA268" s="30">
        <v>3</v>
      </c>
      <c r="LB268" s="30">
        <v>2998</v>
      </c>
      <c r="LC268" s="30">
        <v>170</v>
      </c>
      <c r="LD268" s="30">
        <v>192</v>
      </c>
      <c r="LE268" s="30"/>
      <c r="LF268" s="30">
        <v>1164</v>
      </c>
      <c r="LG268" s="30">
        <v>45</v>
      </c>
      <c r="LH268" s="30">
        <v>10</v>
      </c>
      <c r="LI268" s="30">
        <v>166</v>
      </c>
      <c r="LJ268" s="30">
        <v>0</v>
      </c>
      <c r="LK268" s="30">
        <v>0</v>
      </c>
      <c r="LL268" s="30">
        <v>0</v>
      </c>
      <c r="LM268" s="30">
        <v>0</v>
      </c>
      <c r="LN268" s="30">
        <v>217</v>
      </c>
      <c r="LO268" s="30">
        <v>0</v>
      </c>
      <c r="LP268" s="30">
        <v>16</v>
      </c>
      <c r="LQ268" s="30">
        <v>0</v>
      </c>
      <c r="LR268" s="30"/>
      <c r="LS268" s="30">
        <v>148</v>
      </c>
      <c r="LT268" s="30">
        <v>0</v>
      </c>
      <c r="LU268" s="30">
        <v>0</v>
      </c>
      <c r="LV268" s="30">
        <v>7</v>
      </c>
      <c r="LW268" s="30"/>
      <c r="LX268" s="30">
        <v>2</v>
      </c>
      <c r="LY268" s="30">
        <v>3</v>
      </c>
      <c r="LZ268" s="30">
        <v>360</v>
      </c>
      <c r="MA268" s="30">
        <v>8</v>
      </c>
      <c r="MB268" s="30"/>
      <c r="MC268" s="30">
        <v>0</v>
      </c>
      <c r="MD268" s="30">
        <v>0</v>
      </c>
      <c r="ME268" s="30">
        <v>0</v>
      </c>
      <c r="MF268" s="30">
        <v>0</v>
      </c>
      <c r="MG268" s="30">
        <v>0</v>
      </c>
      <c r="MH268" s="30"/>
      <c r="MI268" s="30"/>
      <c r="MJ268" s="30"/>
      <c r="MK268" s="30"/>
      <c r="ML268" s="30"/>
      <c r="MM268" s="30"/>
      <c r="MN268" s="30"/>
      <c r="MO268" s="30"/>
      <c r="MP268" s="30"/>
      <c r="MQ268" s="30"/>
      <c r="MR268" s="30"/>
      <c r="MS268" s="30"/>
      <c r="MT268" s="30"/>
      <c r="MU268" s="30"/>
      <c r="MV268" s="36">
        <v>93642</v>
      </c>
      <c r="MW268" s="30">
        <v>33978</v>
      </c>
      <c r="MX268" s="30">
        <v>11345</v>
      </c>
      <c r="MY268" s="30">
        <v>0</v>
      </c>
      <c r="MZ268" s="30">
        <v>2</v>
      </c>
      <c r="NA268" s="30">
        <v>4161</v>
      </c>
      <c r="NB268" s="30">
        <v>2237</v>
      </c>
      <c r="NC268" s="30">
        <v>0</v>
      </c>
      <c r="ND268" s="30">
        <v>3152</v>
      </c>
      <c r="NE268" s="30">
        <v>0</v>
      </c>
      <c r="NF268" s="30">
        <v>0</v>
      </c>
      <c r="NG268" s="30">
        <v>0</v>
      </c>
      <c r="NH268" s="30"/>
      <c r="NI268" s="30"/>
      <c r="NJ268" s="30"/>
      <c r="NK268" s="30">
        <v>950</v>
      </c>
      <c r="NL268" s="30">
        <v>510</v>
      </c>
      <c r="NM268" s="30">
        <v>0</v>
      </c>
      <c r="NN268" s="30"/>
      <c r="NO268" s="30"/>
      <c r="NP268" s="30"/>
      <c r="NQ268" s="30"/>
      <c r="NR268" s="30"/>
      <c r="NS268" s="30"/>
      <c r="NT268" s="30"/>
      <c r="NU268" s="30"/>
      <c r="NV268" s="30"/>
      <c r="NW268" s="30"/>
      <c r="NX268" s="36">
        <v>56335</v>
      </c>
      <c r="NY268" s="17">
        <v>149977</v>
      </c>
    </row>
    <row r="269" spans="1:389" x14ac:dyDescent="0.25">
      <c r="A269" s="76">
        <v>42078</v>
      </c>
      <c r="B269" s="30">
        <v>85951</v>
      </c>
      <c r="C269" s="30">
        <v>39688</v>
      </c>
      <c r="D269" s="30">
        <v>0</v>
      </c>
      <c r="E269" s="30">
        <v>0</v>
      </c>
      <c r="F269" s="30">
        <v>0</v>
      </c>
      <c r="G269" s="30">
        <v>0</v>
      </c>
      <c r="H269" s="30">
        <v>4510</v>
      </c>
      <c r="I269" s="30"/>
      <c r="J269" s="30"/>
      <c r="K269" s="30">
        <v>6488</v>
      </c>
      <c r="L269" s="30">
        <v>37553</v>
      </c>
      <c r="M269" s="30">
        <v>7790</v>
      </c>
      <c r="N269" s="30">
        <v>0</v>
      </c>
      <c r="O269" s="30">
        <v>18905</v>
      </c>
      <c r="P269" s="30">
        <v>59</v>
      </c>
      <c r="Q269" s="30"/>
      <c r="R269" s="30">
        <v>0</v>
      </c>
      <c r="S269" s="30">
        <v>4274</v>
      </c>
      <c r="T269" s="30">
        <v>512</v>
      </c>
      <c r="U269" s="30">
        <v>445</v>
      </c>
      <c r="V269" s="30"/>
      <c r="W269" s="30">
        <v>4184</v>
      </c>
      <c r="X269" s="30">
        <v>49</v>
      </c>
      <c r="Y269" s="30">
        <v>0</v>
      </c>
      <c r="Z269" s="30">
        <v>2003</v>
      </c>
      <c r="AA269" s="30">
        <v>21</v>
      </c>
      <c r="AB269" s="30">
        <v>0</v>
      </c>
      <c r="AC269" s="30">
        <v>211</v>
      </c>
      <c r="AD269" s="30">
        <v>2</v>
      </c>
      <c r="AE269" s="30">
        <v>2519</v>
      </c>
      <c r="AF269" s="30">
        <v>0</v>
      </c>
      <c r="AG269" s="30"/>
      <c r="AH269" s="30">
        <v>166</v>
      </c>
      <c r="AI269" s="30">
        <v>0</v>
      </c>
      <c r="AJ269" s="30">
        <v>21</v>
      </c>
      <c r="AK269" s="30"/>
      <c r="AL269" s="30">
        <v>2</v>
      </c>
      <c r="AM269" s="30">
        <v>7</v>
      </c>
      <c r="AN269" s="30">
        <v>24</v>
      </c>
      <c r="AO269" s="30">
        <v>438</v>
      </c>
      <c r="AP269" s="30">
        <v>0</v>
      </c>
      <c r="AQ269" s="30">
        <v>0</v>
      </c>
      <c r="AR269" s="30">
        <v>743</v>
      </c>
      <c r="AS269" s="30">
        <v>16</v>
      </c>
      <c r="AT269" s="30"/>
      <c r="AU269" s="30">
        <v>0</v>
      </c>
      <c r="AV269" s="30">
        <v>0</v>
      </c>
      <c r="AW269" s="30">
        <v>0</v>
      </c>
      <c r="AX269" s="30">
        <v>0</v>
      </c>
      <c r="AY269" s="30">
        <v>0</v>
      </c>
      <c r="AZ269" s="30">
        <v>0</v>
      </c>
      <c r="BA269" s="30">
        <v>0</v>
      </c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6">
        <v>216581</v>
      </c>
      <c r="BQ269" s="30">
        <v>27725</v>
      </c>
      <c r="BR269" s="30">
        <v>9031</v>
      </c>
      <c r="BS269" s="30">
        <v>0</v>
      </c>
      <c r="BT269" s="30">
        <v>40</v>
      </c>
      <c r="BU269" s="30">
        <v>2754</v>
      </c>
      <c r="BV269" s="30">
        <v>1654</v>
      </c>
      <c r="BW269" s="30">
        <v>0</v>
      </c>
      <c r="BX269" s="30">
        <v>780</v>
      </c>
      <c r="BY269" s="30">
        <v>0</v>
      </c>
      <c r="BZ269" s="30">
        <v>0</v>
      </c>
      <c r="CA269" s="30">
        <v>0</v>
      </c>
      <c r="CB269" s="30">
        <v>0</v>
      </c>
      <c r="CC269" s="30"/>
      <c r="CD269" s="30"/>
      <c r="CE269" s="30">
        <v>0</v>
      </c>
      <c r="CF269" s="30">
        <v>230</v>
      </c>
      <c r="CG269" s="30">
        <v>0</v>
      </c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6">
        <v>42214</v>
      </c>
      <c r="CS269" s="17">
        <v>258795</v>
      </c>
      <c r="CT269" s="30">
        <v>13075</v>
      </c>
      <c r="CU269" s="30">
        <v>5242</v>
      </c>
      <c r="CV269" s="30">
        <v>0</v>
      </c>
      <c r="CW269" s="30">
        <v>0</v>
      </c>
      <c r="CX269" s="30">
        <v>0</v>
      </c>
      <c r="CY269" s="30">
        <v>0</v>
      </c>
      <c r="CZ269" s="30">
        <v>4</v>
      </c>
      <c r="DA269" s="30">
        <v>0</v>
      </c>
      <c r="DB269" s="30">
        <v>0</v>
      </c>
      <c r="DC269" s="30"/>
      <c r="DD269" s="30"/>
      <c r="DE269" s="30">
        <v>573</v>
      </c>
      <c r="DF269" s="30">
        <v>1732</v>
      </c>
      <c r="DG269" s="30">
        <v>884</v>
      </c>
      <c r="DH269" s="30">
        <v>0</v>
      </c>
      <c r="DI269" s="30">
        <v>1504</v>
      </c>
      <c r="DJ269" s="30">
        <v>20</v>
      </c>
      <c r="DK269" s="30"/>
      <c r="DL269" s="30">
        <v>0</v>
      </c>
      <c r="DM269" s="30">
        <v>47</v>
      </c>
      <c r="DN269" s="30">
        <v>17</v>
      </c>
      <c r="DO269" s="30">
        <v>24</v>
      </c>
      <c r="DP269" s="30">
        <v>44</v>
      </c>
      <c r="DQ269" s="30"/>
      <c r="DR269" s="30">
        <v>96</v>
      </c>
      <c r="DS269" s="30">
        <v>31</v>
      </c>
      <c r="DT269" s="30">
        <v>0</v>
      </c>
      <c r="DU269" s="30">
        <v>0</v>
      </c>
      <c r="DV269" s="30">
        <v>35</v>
      </c>
      <c r="DW269" s="30">
        <v>5</v>
      </c>
      <c r="DX269" s="30"/>
      <c r="DY269" s="30">
        <v>7</v>
      </c>
      <c r="DZ269" s="30">
        <v>0</v>
      </c>
      <c r="EA269" s="30">
        <v>6</v>
      </c>
      <c r="EB269" s="30">
        <v>0</v>
      </c>
      <c r="EC269" s="30">
        <v>26</v>
      </c>
      <c r="ED269" s="30">
        <v>2</v>
      </c>
      <c r="EE269" s="30">
        <v>79</v>
      </c>
      <c r="EF269" s="30">
        <v>0</v>
      </c>
      <c r="EG269" s="30"/>
      <c r="EH269" s="30">
        <v>10</v>
      </c>
      <c r="EI269" s="30"/>
      <c r="EJ269" s="30">
        <v>1</v>
      </c>
      <c r="EK269" s="30">
        <v>3</v>
      </c>
      <c r="EL269" s="30">
        <v>16</v>
      </c>
      <c r="EM269" s="30">
        <v>42</v>
      </c>
      <c r="EN269" s="30">
        <v>0</v>
      </c>
      <c r="EO269" s="30">
        <v>0</v>
      </c>
      <c r="EP269" s="30">
        <v>0</v>
      </c>
      <c r="EQ269" s="30">
        <v>0</v>
      </c>
      <c r="ER269" s="30">
        <v>0</v>
      </c>
      <c r="ES269" s="30">
        <v>0</v>
      </c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6">
        <v>23525</v>
      </c>
      <c r="FI269" s="30">
        <v>2360</v>
      </c>
      <c r="FJ269" s="30">
        <v>432</v>
      </c>
      <c r="FK269" s="30">
        <v>0</v>
      </c>
      <c r="FL269" s="30">
        <v>8</v>
      </c>
      <c r="FM269" s="30">
        <v>33</v>
      </c>
      <c r="FN269" s="30">
        <v>74</v>
      </c>
      <c r="FO269" s="30">
        <v>0</v>
      </c>
      <c r="FP269" s="30">
        <v>78</v>
      </c>
      <c r="FQ269" s="30">
        <v>0</v>
      </c>
      <c r="FR269" s="30">
        <v>0</v>
      </c>
      <c r="FS269" s="30">
        <v>0</v>
      </c>
      <c r="FT269" s="30">
        <v>0</v>
      </c>
      <c r="FU269" s="30"/>
      <c r="FV269" s="30"/>
      <c r="FW269" s="30">
        <v>0</v>
      </c>
      <c r="FX269" s="30">
        <v>12</v>
      </c>
      <c r="FY269" s="30">
        <v>0</v>
      </c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6">
        <v>2997</v>
      </c>
      <c r="GK269" s="17">
        <v>26522</v>
      </c>
      <c r="GL269" s="108">
        <v>23344949</v>
      </c>
      <c r="GM269" s="30">
        <v>9681425</v>
      </c>
      <c r="GN269" s="30">
        <v>0</v>
      </c>
      <c r="GO269" s="30">
        <v>0</v>
      </c>
      <c r="GP269" s="30">
        <v>0</v>
      </c>
      <c r="GQ269" s="30">
        <v>0</v>
      </c>
      <c r="GR269" s="30">
        <v>863891</v>
      </c>
      <c r="GS269" s="30">
        <v>0</v>
      </c>
      <c r="GT269" s="30">
        <v>0</v>
      </c>
      <c r="GU269" s="30"/>
      <c r="GV269" s="30"/>
      <c r="GW269" s="30">
        <v>1235446</v>
      </c>
      <c r="GX269" s="30">
        <v>7314966</v>
      </c>
      <c r="GY269" s="30">
        <v>1940231</v>
      </c>
      <c r="GZ269" s="30">
        <v>0</v>
      </c>
      <c r="HA269" s="30">
        <v>4694080</v>
      </c>
      <c r="HB269" s="30">
        <v>14269</v>
      </c>
      <c r="HC269" s="30"/>
      <c r="HD269" s="30">
        <v>0</v>
      </c>
      <c r="HE269" s="30">
        <v>312394</v>
      </c>
      <c r="HF269" s="30">
        <v>54210</v>
      </c>
      <c r="HG269" s="30">
        <v>74083</v>
      </c>
      <c r="HH269" s="30">
        <v>62008</v>
      </c>
      <c r="HI269" s="30"/>
      <c r="HJ269" s="30">
        <v>269617</v>
      </c>
      <c r="HK269" s="30">
        <v>4727</v>
      </c>
      <c r="HL269" s="30">
        <v>0</v>
      </c>
      <c r="HM269" s="30">
        <v>195049</v>
      </c>
      <c r="HN269" s="30">
        <v>0</v>
      </c>
      <c r="HO269" s="30">
        <v>0</v>
      </c>
      <c r="HP269" s="30">
        <v>83932</v>
      </c>
      <c r="HQ269" s="30">
        <v>1924</v>
      </c>
      <c r="HR269" s="30"/>
      <c r="HS269" s="30">
        <v>570</v>
      </c>
      <c r="HT269" s="30">
        <v>0</v>
      </c>
      <c r="HU269" s="30">
        <v>12426</v>
      </c>
      <c r="HV269" s="30">
        <v>107</v>
      </c>
      <c r="HW269" s="30">
        <v>49126</v>
      </c>
      <c r="HX269" s="30">
        <v>0</v>
      </c>
      <c r="HY269" s="30"/>
      <c r="HZ269" s="30">
        <v>29</v>
      </c>
      <c r="IA269" s="30">
        <v>1709</v>
      </c>
      <c r="IB269" s="30"/>
      <c r="IC269" s="30">
        <v>553</v>
      </c>
      <c r="ID269" s="30">
        <v>2719</v>
      </c>
      <c r="IE269" s="30">
        <v>19546</v>
      </c>
      <c r="IF269" s="30">
        <v>0</v>
      </c>
      <c r="IG269" s="30">
        <v>0</v>
      </c>
      <c r="IH269" s="30">
        <v>0</v>
      </c>
      <c r="II269" s="30">
        <v>0</v>
      </c>
      <c r="IJ269" s="30">
        <v>0</v>
      </c>
      <c r="IK269" s="30">
        <v>0</v>
      </c>
      <c r="IL269" s="30"/>
      <c r="IM269" s="30"/>
      <c r="IN269" s="30"/>
      <c r="IO269" s="30"/>
      <c r="IP269" s="30"/>
      <c r="IQ269" s="30"/>
      <c r="IR269" s="30"/>
      <c r="IS269" s="30"/>
      <c r="IT269" s="30"/>
      <c r="IU269" s="30"/>
      <c r="IV269" s="30"/>
      <c r="IW269" s="30"/>
      <c r="IX269" s="30"/>
      <c r="IY269" s="30"/>
      <c r="IZ269" s="36">
        <v>50233986</v>
      </c>
      <c r="JA269" s="30">
        <v>535045</v>
      </c>
      <c r="JB269" s="30">
        <v>72408</v>
      </c>
      <c r="JC269" s="30">
        <v>0</v>
      </c>
      <c r="JD269" s="30">
        <v>0</v>
      </c>
      <c r="JE269" s="30">
        <v>365</v>
      </c>
      <c r="JF269" s="30">
        <v>6418</v>
      </c>
      <c r="JG269" s="30">
        <v>13903</v>
      </c>
      <c r="JH269" s="30">
        <v>0</v>
      </c>
      <c r="JI269" s="30">
        <v>2920</v>
      </c>
      <c r="JJ269" s="30"/>
      <c r="JK269" s="30"/>
      <c r="JL269" s="30">
        <v>0</v>
      </c>
      <c r="JM269" s="30">
        <v>0</v>
      </c>
      <c r="JN269" s="30">
        <v>0</v>
      </c>
      <c r="JO269" s="30">
        <v>0</v>
      </c>
      <c r="JP269" s="30">
        <v>0</v>
      </c>
      <c r="JQ269" s="30">
        <v>1025</v>
      </c>
      <c r="JR269" s="30">
        <v>0</v>
      </c>
      <c r="JS269" s="30">
        <v>0</v>
      </c>
      <c r="JT269" s="30">
        <v>0</v>
      </c>
      <c r="JU269" s="30">
        <v>0</v>
      </c>
      <c r="JV269" s="30"/>
      <c r="JW269" s="30"/>
      <c r="JX269" s="30"/>
      <c r="JY269" s="30"/>
      <c r="JZ269" s="30"/>
      <c r="KA269" s="30"/>
      <c r="KB269" s="30"/>
      <c r="KC269" s="30"/>
      <c r="KD269" s="30"/>
      <c r="KE269" s="30"/>
      <c r="KF269" s="36">
        <v>632084</v>
      </c>
      <c r="KG269" s="17">
        <v>50866070</v>
      </c>
      <c r="KH269" s="30">
        <v>26114</v>
      </c>
      <c r="KI269" s="30">
        <v>17973</v>
      </c>
      <c r="KJ269" s="30">
        <v>0</v>
      </c>
      <c r="KK269" s="30">
        <v>0</v>
      </c>
      <c r="KL269" s="30">
        <v>0</v>
      </c>
      <c r="KM269" s="30">
        <v>0</v>
      </c>
      <c r="KN269" s="30">
        <v>0</v>
      </c>
      <c r="KO269" s="30"/>
      <c r="KP269" s="30"/>
      <c r="KQ269" s="30"/>
      <c r="KR269" s="30"/>
      <c r="KS269" s="30">
        <v>5012</v>
      </c>
      <c r="KT269" s="12">
        <v>19851</v>
      </c>
      <c r="KU269" s="30">
        <v>2641</v>
      </c>
      <c r="KV269" s="30">
        <v>0</v>
      </c>
      <c r="KW269" s="30">
        <v>6708</v>
      </c>
      <c r="KX269" s="30">
        <v>131</v>
      </c>
      <c r="KY269" s="30"/>
      <c r="KZ269" s="30">
        <v>0</v>
      </c>
      <c r="LA269" s="30">
        <v>525</v>
      </c>
      <c r="LB269" s="30">
        <v>2176</v>
      </c>
      <c r="LC269" s="30">
        <v>251</v>
      </c>
      <c r="LD269" s="30">
        <v>246</v>
      </c>
      <c r="LE269" s="30"/>
      <c r="LF269" s="30">
        <v>1000</v>
      </c>
      <c r="LG269" s="30">
        <v>22</v>
      </c>
      <c r="LH269" s="30">
        <v>0</v>
      </c>
      <c r="LI269" s="30">
        <v>342</v>
      </c>
      <c r="LJ269" s="30">
        <v>0</v>
      </c>
      <c r="LK269" s="30">
        <v>0</v>
      </c>
      <c r="LL269" s="30">
        <v>21</v>
      </c>
      <c r="LM269" s="30">
        <v>0</v>
      </c>
      <c r="LN269" s="30">
        <v>273</v>
      </c>
      <c r="LO269" s="30">
        <v>2</v>
      </c>
      <c r="LP269" s="30">
        <v>199</v>
      </c>
      <c r="LQ269" s="30">
        <v>0</v>
      </c>
      <c r="LR269" s="30"/>
      <c r="LS269" s="30">
        <v>162</v>
      </c>
      <c r="LT269" s="30">
        <v>0</v>
      </c>
      <c r="LU269" s="30">
        <v>2</v>
      </c>
      <c r="LV269" s="30">
        <v>12</v>
      </c>
      <c r="LW269" s="30"/>
      <c r="LX269" s="30">
        <v>7</v>
      </c>
      <c r="LY269" s="30">
        <v>3</v>
      </c>
      <c r="LZ269" s="30">
        <v>290</v>
      </c>
      <c r="MA269" s="30">
        <v>0</v>
      </c>
      <c r="MB269" s="30"/>
      <c r="MC269" s="30">
        <v>0</v>
      </c>
      <c r="MD269" s="30">
        <v>0</v>
      </c>
      <c r="ME269" s="30">
        <v>0</v>
      </c>
      <c r="MF269" s="30">
        <v>0</v>
      </c>
      <c r="MG269" s="30">
        <v>0</v>
      </c>
      <c r="MH269" s="30"/>
      <c r="MI269" s="30"/>
      <c r="MJ269" s="30"/>
      <c r="MK269" s="30"/>
      <c r="ML269" s="30"/>
      <c r="MM269" s="30"/>
      <c r="MN269" s="30"/>
      <c r="MO269" s="30"/>
      <c r="MP269" s="30"/>
      <c r="MQ269" s="30"/>
      <c r="MR269" s="30"/>
      <c r="MS269" s="30"/>
      <c r="MT269" s="30"/>
      <c r="MU269" s="30"/>
      <c r="MV269" s="36">
        <v>83963</v>
      </c>
      <c r="MW269" s="30">
        <v>42992</v>
      </c>
      <c r="MX269" s="30">
        <v>15372</v>
      </c>
      <c r="MY269" s="30">
        <v>0</v>
      </c>
      <c r="MZ269" s="30">
        <v>22</v>
      </c>
      <c r="NA269" s="30">
        <v>6055</v>
      </c>
      <c r="NB269" s="30">
        <v>3163</v>
      </c>
      <c r="NC269" s="30">
        <v>0</v>
      </c>
      <c r="ND269" s="30">
        <v>3350</v>
      </c>
      <c r="NE269" s="30">
        <v>0</v>
      </c>
      <c r="NF269" s="30">
        <v>0</v>
      </c>
      <c r="NG269" s="30">
        <v>0</v>
      </c>
      <c r="NH269" s="30"/>
      <c r="NI269" s="30"/>
      <c r="NJ269" s="30"/>
      <c r="NK269" s="30">
        <v>0</v>
      </c>
      <c r="NL269" s="30">
        <v>130</v>
      </c>
      <c r="NM269" s="30">
        <v>0</v>
      </c>
      <c r="NN269" s="30"/>
      <c r="NO269" s="30"/>
      <c r="NP269" s="30"/>
      <c r="NQ269" s="30"/>
      <c r="NR269" s="30"/>
      <c r="NS269" s="30"/>
      <c r="NT269" s="30"/>
      <c r="NU269" s="30"/>
      <c r="NV269" s="30"/>
      <c r="NW269" s="30"/>
      <c r="NX269" s="36">
        <v>71084</v>
      </c>
      <c r="NY269" s="17">
        <v>155047</v>
      </c>
    </row>
    <row r="270" spans="1:389" x14ac:dyDescent="0.25">
      <c r="A270" s="76">
        <v>42109</v>
      </c>
      <c r="B270" s="30">
        <v>50994</v>
      </c>
      <c r="C270" s="30">
        <v>25702</v>
      </c>
      <c r="D270" s="30">
        <v>2</v>
      </c>
      <c r="E270" s="30">
        <v>0</v>
      </c>
      <c r="F270" s="30">
        <v>0</v>
      </c>
      <c r="G270" s="30">
        <v>0</v>
      </c>
      <c r="H270" s="30">
        <v>2520</v>
      </c>
      <c r="I270" s="30"/>
      <c r="J270" s="30"/>
      <c r="K270" s="30">
        <v>6384</v>
      </c>
      <c r="L270" s="30">
        <v>47796</v>
      </c>
      <c r="M270" s="30">
        <v>16420</v>
      </c>
      <c r="N270" s="30">
        <v>0</v>
      </c>
      <c r="O270" s="30">
        <v>22660</v>
      </c>
      <c r="P270" s="30">
        <v>41</v>
      </c>
      <c r="Q270" s="30"/>
      <c r="R270" s="30">
        <v>2</v>
      </c>
      <c r="S270" s="30">
        <v>4402</v>
      </c>
      <c r="T270" s="30">
        <v>155</v>
      </c>
      <c r="U270" s="30">
        <v>62</v>
      </c>
      <c r="V270" s="30"/>
      <c r="W270" s="30">
        <v>2615</v>
      </c>
      <c r="X270" s="30">
        <v>0</v>
      </c>
      <c r="Y270" s="30">
        <v>0</v>
      </c>
      <c r="Z270" s="30">
        <v>3513</v>
      </c>
      <c r="AA270" s="30">
        <v>21</v>
      </c>
      <c r="AB270" s="30">
        <v>0</v>
      </c>
      <c r="AC270" s="30">
        <v>410</v>
      </c>
      <c r="AD270" s="30">
        <v>2</v>
      </c>
      <c r="AE270" s="30">
        <v>1942</v>
      </c>
      <c r="AF270" s="30">
        <v>0</v>
      </c>
      <c r="AG270" s="30"/>
      <c r="AH270" s="30">
        <v>578</v>
      </c>
      <c r="AI270" s="30">
        <v>0</v>
      </c>
      <c r="AJ270" s="30">
        <v>11</v>
      </c>
      <c r="AK270" s="30"/>
      <c r="AL270" s="30">
        <v>2</v>
      </c>
      <c r="AM270" s="30">
        <v>4</v>
      </c>
      <c r="AN270" s="30">
        <v>9</v>
      </c>
      <c r="AO270" s="30">
        <v>341</v>
      </c>
      <c r="AP270" s="30">
        <v>0</v>
      </c>
      <c r="AQ270" s="30">
        <v>0</v>
      </c>
      <c r="AR270" s="30">
        <v>311</v>
      </c>
      <c r="AS270" s="30">
        <v>96</v>
      </c>
      <c r="AT270" s="30"/>
      <c r="AU270" s="30">
        <v>0</v>
      </c>
      <c r="AV270" s="30">
        <v>0</v>
      </c>
      <c r="AW270" s="30">
        <v>0</v>
      </c>
      <c r="AX270" s="30">
        <v>0</v>
      </c>
      <c r="AY270" s="30">
        <v>0</v>
      </c>
      <c r="AZ270" s="30">
        <v>0</v>
      </c>
      <c r="BA270" s="30">
        <v>0</v>
      </c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6">
        <v>186995</v>
      </c>
      <c r="BQ270" s="30">
        <v>18568</v>
      </c>
      <c r="BR270" s="30">
        <v>3861</v>
      </c>
      <c r="BS270" s="30">
        <v>0</v>
      </c>
      <c r="BT270" s="30">
        <v>55</v>
      </c>
      <c r="BU270" s="30">
        <v>1339</v>
      </c>
      <c r="BV270" s="30">
        <v>143</v>
      </c>
      <c r="BW270" s="30">
        <v>0</v>
      </c>
      <c r="BX270" s="30">
        <v>1372</v>
      </c>
      <c r="BY270" s="30">
        <v>0</v>
      </c>
      <c r="BZ270" s="30">
        <v>0</v>
      </c>
      <c r="CA270" s="30">
        <v>0</v>
      </c>
      <c r="CB270" s="30">
        <v>0</v>
      </c>
      <c r="CC270" s="30"/>
      <c r="CD270" s="30"/>
      <c r="CE270" s="30">
        <v>500</v>
      </c>
      <c r="CF270" s="30">
        <v>0</v>
      </c>
      <c r="CG270" s="30">
        <v>0</v>
      </c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6">
        <v>25838</v>
      </c>
      <c r="CS270" s="17">
        <v>212833</v>
      </c>
      <c r="CT270" s="30">
        <v>8208</v>
      </c>
      <c r="CU270" s="30">
        <v>3629</v>
      </c>
      <c r="CV270" s="30">
        <v>2</v>
      </c>
      <c r="CW270" s="30">
        <v>0</v>
      </c>
      <c r="CX270" s="30">
        <v>0</v>
      </c>
      <c r="CY270" s="30">
        <v>0</v>
      </c>
      <c r="CZ270" s="30">
        <v>2</v>
      </c>
      <c r="DA270" s="30">
        <v>0</v>
      </c>
      <c r="DB270" s="30">
        <v>0</v>
      </c>
      <c r="DC270" s="30"/>
      <c r="DD270" s="30"/>
      <c r="DE270" s="30">
        <v>537</v>
      </c>
      <c r="DF270" s="30">
        <v>1802</v>
      </c>
      <c r="DG270" s="30">
        <v>1409</v>
      </c>
      <c r="DH270" s="30">
        <v>0</v>
      </c>
      <c r="DI270" s="30">
        <v>2069</v>
      </c>
      <c r="DJ270" s="30">
        <v>17</v>
      </c>
      <c r="DK270" s="30"/>
      <c r="DL270" s="30">
        <v>1</v>
      </c>
      <c r="DM270" s="30">
        <v>36</v>
      </c>
      <c r="DN270" s="30">
        <v>14</v>
      </c>
      <c r="DO270" s="30">
        <v>12</v>
      </c>
      <c r="DP270" s="30">
        <v>12</v>
      </c>
      <c r="DQ270" s="30"/>
      <c r="DR270" s="30">
        <v>52</v>
      </c>
      <c r="DS270" s="90">
        <v>45</v>
      </c>
      <c r="DT270" s="30">
        <v>0</v>
      </c>
      <c r="DU270" s="30">
        <v>0</v>
      </c>
      <c r="DV270" s="30">
        <v>21</v>
      </c>
      <c r="DW270" s="30">
        <v>7</v>
      </c>
      <c r="DX270" s="30"/>
      <c r="DY270" s="30">
        <v>0</v>
      </c>
      <c r="DZ270" s="30">
        <v>0</v>
      </c>
      <c r="EA270" s="30">
        <v>2</v>
      </c>
      <c r="EB270" s="30">
        <v>0</v>
      </c>
      <c r="EC270" s="30">
        <v>34</v>
      </c>
      <c r="ED270" s="30">
        <v>2</v>
      </c>
      <c r="EE270" s="30">
        <v>48</v>
      </c>
      <c r="EF270" s="30">
        <v>0</v>
      </c>
      <c r="EG270" s="30"/>
      <c r="EH270" s="30">
        <v>5</v>
      </c>
      <c r="EI270" s="30"/>
      <c r="EJ270" s="30">
        <v>1</v>
      </c>
      <c r="EK270" s="30">
        <v>2</v>
      </c>
      <c r="EL270" s="30">
        <v>7</v>
      </c>
      <c r="EM270" s="30">
        <v>70</v>
      </c>
      <c r="EN270" s="30">
        <v>0</v>
      </c>
      <c r="EO270" s="30">
        <v>0</v>
      </c>
      <c r="EP270" s="30">
        <v>0</v>
      </c>
      <c r="EQ270" s="30">
        <v>0</v>
      </c>
      <c r="ER270" s="30">
        <v>0</v>
      </c>
      <c r="ES270" s="30">
        <v>0</v>
      </c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6">
        <v>18046</v>
      </c>
      <c r="FI270" s="30">
        <v>1352</v>
      </c>
      <c r="FJ270" s="30">
        <v>229</v>
      </c>
      <c r="FK270" s="30">
        <v>0</v>
      </c>
      <c r="FL270" s="30">
        <v>11</v>
      </c>
      <c r="FM270" s="30">
        <v>45</v>
      </c>
      <c r="FN270" s="30">
        <v>67</v>
      </c>
      <c r="FO270" s="30">
        <v>0</v>
      </c>
      <c r="FP270" s="30">
        <v>111</v>
      </c>
      <c r="FQ270" s="30">
        <v>0</v>
      </c>
      <c r="FR270" s="30">
        <v>0</v>
      </c>
      <c r="FS270" s="30">
        <v>0</v>
      </c>
      <c r="FT270" s="30">
        <v>0</v>
      </c>
      <c r="FU270" s="30"/>
      <c r="FV270" s="30"/>
      <c r="FW270" s="30">
        <v>1</v>
      </c>
      <c r="FX270" s="30">
        <v>0</v>
      </c>
      <c r="FY270" s="30">
        <v>0</v>
      </c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6">
        <v>1816</v>
      </c>
      <c r="GK270" s="17">
        <v>19862</v>
      </c>
      <c r="GL270" s="108">
        <v>13267424</v>
      </c>
      <c r="GM270" s="30">
        <v>6096389</v>
      </c>
      <c r="GN270" s="30">
        <v>52</v>
      </c>
      <c r="GO270" s="30">
        <v>0</v>
      </c>
      <c r="GP270" s="30">
        <v>0</v>
      </c>
      <c r="GQ270" s="30">
        <v>0</v>
      </c>
      <c r="GR270" s="30">
        <v>472626</v>
      </c>
      <c r="GS270" s="30">
        <v>0</v>
      </c>
      <c r="GT270" s="30">
        <v>0</v>
      </c>
      <c r="GU270" s="30"/>
      <c r="GV270" s="30"/>
      <c r="GW270" s="30">
        <v>1171951</v>
      </c>
      <c r="GX270" s="30">
        <v>9093946</v>
      </c>
      <c r="GY270" s="30">
        <v>3986747</v>
      </c>
      <c r="GZ270" s="30">
        <v>0</v>
      </c>
      <c r="HA270" s="30">
        <v>5391735</v>
      </c>
      <c r="HB270" s="30">
        <v>10505</v>
      </c>
      <c r="HC270" s="30"/>
      <c r="HD270" s="30">
        <v>0</v>
      </c>
      <c r="HE270" s="30">
        <v>364588</v>
      </c>
      <c r="HF270" s="25">
        <v>107571</v>
      </c>
      <c r="HG270" s="30">
        <v>22533</v>
      </c>
      <c r="HH270" s="30">
        <v>8713</v>
      </c>
      <c r="HI270" s="30"/>
      <c r="HJ270" s="30">
        <v>183746</v>
      </c>
      <c r="HK270" s="30">
        <v>0</v>
      </c>
      <c r="HL270" s="30">
        <v>0</v>
      </c>
      <c r="HM270" s="30">
        <v>147139</v>
      </c>
      <c r="HN270" s="30">
        <v>0</v>
      </c>
      <c r="HO270" s="30">
        <v>0</v>
      </c>
      <c r="HP270" s="30">
        <v>34929</v>
      </c>
      <c r="HQ270" s="30">
        <v>11761</v>
      </c>
      <c r="HR270" s="30"/>
      <c r="HS270" s="30">
        <v>589</v>
      </c>
      <c r="HT270" s="30">
        <v>0</v>
      </c>
      <c r="HU270" s="30">
        <v>25875</v>
      </c>
      <c r="HV270" s="30">
        <v>107</v>
      </c>
      <c r="HW270" s="30">
        <v>38322</v>
      </c>
      <c r="HX270" s="30">
        <v>0</v>
      </c>
      <c r="HY270" s="30"/>
      <c r="HZ270" s="30">
        <v>29</v>
      </c>
      <c r="IA270" s="30">
        <v>875</v>
      </c>
      <c r="IB270" s="30"/>
      <c r="IC270" s="30">
        <v>303</v>
      </c>
      <c r="ID270" s="30">
        <v>1042</v>
      </c>
      <c r="IE270" s="30">
        <v>69483</v>
      </c>
      <c r="IF270" s="30">
        <v>0</v>
      </c>
      <c r="IG270" s="30">
        <v>0</v>
      </c>
      <c r="IH270" s="30">
        <v>0</v>
      </c>
      <c r="II270" s="30">
        <v>0</v>
      </c>
      <c r="IJ270" s="30">
        <v>0</v>
      </c>
      <c r="IK270" s="30">
        <v>0</v>
      </c>
      <c r="IL270" s="30"/>
      <c r="IM270" s="30"/>
      <c r="IN270" s="30"/>
      <c r="IO270" s="30"/>
      <c r="IP270" s="30"/>
      <c r="IQ270" s="30"/>
      <c r="IR270" s="30"/>
      <c r="IS270" s="30"/>
      <c r="IT270" s="30"/>
      <c r="IU270" s="30"/>
      <c r="IV270" s="30"/>
      <c r="IW270" s="30"/>
      <c r="IX270" s="30"/>
      <c r="IY270" s="30"/>
      <c r="IZ270" s="36">
        <v>40508980</v>
      </c>
      <c r="JA270" s="30">
        <v>155970</v>
      </c>
      <c r="JB270" s="30">
        <v>30103</v>
      </c>
      <c r="JC270" s="30">
        <v>0</v>
      </c>
      <c r="JD270" s="30">
        <v>0</v>
      </c>
      <c r="JE270" s="30">
        <v>448</v>
      </c>
      <c r="JF270" s="30">
        <v>2361</v>
      </c>
      <c r="JG270" s="30">
        <v>532</v>
      </c>
      <c r="JH270" s="30">
        <v>0</v>
      </c>
      <c r="JI270" s="30">
        <v>10120</v>
      </c>
      <c r="JJ270" s="30"/>
      <c r="JK270" s="30"/>
      <c r="JL270" s="30">
        <v>0</v>
      </c>
      <c r="JM270" s="30">
        <v>0</v>
      </c>
      <c r="JN270" s="30">
        <v>0</v>
      </c>
      <c r="JO270" s="30">
        <v>0</v>
      </c>
      <c r="JP270" s="30">
        <v>785</v>
      </c>
      <c r="JQ270" s="30">
        <v>0</v>
      </c>
      <c r="JR270" s="30">
        <v>0</v>
      </c>
      <c r="JS270" s="30">
        <v>0</v>
      </c>
      <c r="JT270" s="30">
        <v>0</v>
      </c>
      <c r="JU270" s="30">
        <v>0</v>
      </c>
      <c r="JV270" s="30"/>
      <c r="JW270" s="30"/>
      <c r="JX270" s="30"/>
      <c r="JY270" s="30"/>
      <c r="JZ270" s="30"/>
      <c r="KA270" s="30"/>
      <c r="KB270" s="30"/>
      <c r="KC270" s="30"/>
      <c r="KD270" s="30"/>
      <c r="KE270" s="30"/>
      <c r="KF270" s="36">
        <v>200319</v>
      </c>
      <c r="KG270" s="17">
        <v>40709299</v>
      </c>
      <c r="KH270" s="30">
        <v>27863</v>
      </c>
      <c r="KI270" s="30">
        <v>16736</v>
      </c>
      <c r="KJ270" s="30">
        <v>0</v>
      </c>
      <c r="KK270" s="30">
        <v>0</v>
      </c>
      <c r="KL270" s="30">
        <v>0</v>
      </c>
      <c r="KM270" s="30">
        <v>0</v>
      </c>
      <c r="KN270" s="30">
        <v>2520</v>
      </c>
      <c r="KO270" s="30"/>
      <c r="KP270" s="30"/>
      <c r="KQ270" s="30"/>
      <c r="KR270" s="30"/>
      <c r="KS270" s="30">
        <v>3174</v>
      </c>
      <c r="KT270" s="12">
        <v>18854</v>
      </c>
      <c r="KU270" s="30">
        <v>3641</v>
      </c>
      <c r="KV270" s="30">
        <v>0</v>
      </c>
      <c r="KW270" s="30">
        <v>6485</v>
      </c>
      <c r="KX270" s="30">
        <v>117</v>
      </c>
      <c r="KY270" s="30"/>
      <c r="KZ270" s="30">
        <v>2</v>
      </c>
      <c r="LA270" s="30">
        <v>2423</v>
      </c>
      <c r="LB270" s="30">
        <v>3230</v>
      </c>
      <c r="LC270" s="30">
        <v>296</v>
      </c>
      <c r="LD270" s="30">
        <v>237</v>
      </c>
      <c r="LE270" s="30"/>
      <c r="LF270" s="30">
        <v>850</v>
      </c>
      <c r="LG270" s="30">
        <v>22</v>
      </c>
      <c r="LH270" s="30">
        <v>0</v>
      </c>
      <c r="LI270" s="30">
        <v>387</v>
      </c>
      <c r="LJ270" s="30">
        <v>0</v>
      </c>
      <c r="LK270" s="30">
        <v>0</v>
      </c>
      <c r="LL270" s="30">
        <v>0</v>
      </c>
      <c r="LM270" s="30">
        <v>0</v>
      </c>
      <c r="LN270" s="30">
        <v>176</v>
      </c>
      <c r="LO270" s="30">
        <v>2</v>
      </c>
      <c r="LP270" s="30">
        <v>309</v>
      </c>
      <c r="LQ270" s="30">
        <v>0</v>
      </c>
      <c r="LR270" s="30"/>
      <c r="LS270" s="30">
        <v>124</v>
      </c>
      <c r="LT270" s="30">
        <v>0</v>
      </c>
      <c r="LU270" s="30">
        <v>0</v>
      </c>
      <c r="LV270" s="30">
        <v>17</v>
      </c>
      <c r="LW270" s="30"/>
      <c r="LX270" s="30">
        <v>7</v>
      </c>
      <c r="LY270" s="30">
        <v>6</v>
      </c>
      <c r="LZ270" s="30">
        <v>7</v>
      </c>
      <c r="MA270" s="30">
        <v>0</v>
      </c>
      <c r="MB270" s="30"/>
      <c r="MC270" s="30">
        <v>0</v>
      </c>
      <c r="MD270" s="30">
        <v>0</v>
      </c>
      <c r="ME270" s="30">
        <v>0</v>
      </c>
      <c r="MF270" s="30">
        <v>0</v>
      </c>
      <c r="MG270" s="30">
        <v>0</v>
      </c>
      <c r="MH270" s="30"/>
      <c r="MI270" s="30"/>
      <c r="MJ270" s="30"/>
      <c r="MK270" s="30"/>
      <c r="ML270" s="30"/>
      <c r="MM270" s="30"/>
      <c r="MN270" s="30"/>
      <c r="MO270" s="30"/>
      <c r="MP270" s="30"/>
      <c r="MQ270" s="30"/>
      <c r="MR270" s="30"/>
      <c r="MS270" s="30"/>
      <c r="MT270" s="30"/>
      <c r="MU270" s="30"/>
      <c r="MV270" s="36">
        <v>87485</v>
      </c>
      <c r="MW270" s="30">
        <v>46702</v>
      </c>
      <c r="MX270" s="30">
        <v>16179</v>
      </c>
      <c r="MY270" s="30">
        <v>0</v>
      </c>
      <c r="MZ270" s="30">
        <v>52</v>
      </c>
      <c r="NA270" s="30">
        <v>4380</v>
      </c>
      <c r="NB270" s="30">
        <v>1217</v>
      </c>
      <c r="NC270" s="30">
        <v>0</v>
      </c>
      <c r="ND270" s="30">
        <v>407</v>
      </c>
      <c r="NE270" s="30">
        <v>0</v>
      </c>
      <c r="NF270" s="30">
        <v>0</v>
      </c>
      <c r="NG270" s="30">
        <v>0</v>
      </c>
      <c r="NH270" s="30"/>
      <c r="NI270" s="30"/>
      <c r="NJ270" s="30"/>
      <c r="NK270" s="30">
        <v>500</v>
      </c>
      <c r="NL270" s="30">
        <v>130</v>
      </c>
      <c r="NM270" s="30">
        <v>0</v>
      </c>
      <c r="NN270" s="30"/>
      <c r="NO270" s="30"/>
      <c r="NP270" s="30"/>
      <c r="NQ270" s="30"/>
      <c r="NR270" s="30"/>
      <c r="NS270" s="30"/>
      <c r="NT270" s="30"/>
      <c r="NU270" s="30"/>
      <c r="NV270" s="30"/>
      <c r="NW270" s="30"/>
      <c r="NX270" s="36">
        <v>69567</v>
      </c>
      <c r="NY270" s="17">
        <v>157052</v>
      </c>
    </row>
    <row r="271" spans="1:389" x14ac:dyDescent="0.25">
      <c r="A271" s="76">
        <v>42139</v>
      </c>
      <c r="B271" s="30">
        <v>77618</v>
      </c>
      <c r="C271" s="30">
        <v>30036</v>
      </c>
      <c r="D271" s="30">
        <v>0</v>
      </c>
      <c r="E271" s="30">
        <v>0</v>
      </c>
      <c r="F271" s="30">
        <v>0</v>
      </c>
      <c r="G271" s="30">
        <v>0</v>
      </c>
      <c r="H271" s="30">
        <v>3520</v>
      </c>
      <c r="I271" s="30"/>
      <c r="J271" s="30"/>
      <c r="K271" s="30">
        <v>4989</v>
      </c>
      <c r="L271" s="30">
        <v>31520</v>
      </c>
      <c r="M271" s="30">
        <v>22684</v>
      </c>
      <c r="N271" s="30">
        <v>0</v>
      </c>
      <c r="O271" s="30">
        <v>29675</v>
      </c>
      <c r="P271" s="30">
        <v>48</v>
      </c>
      <c r="Q271" s="30"/>
      <c r="R271" s="30">
        <v>0</v>
      </c>
      <c r="S271" s="30">
        <v>374</v>
      </c>
      <c r="T271" s="30">
        <v>333</v>
      </c>
      <c r="U271" s="30">
        <v>69</v>
      </c>
      <c r="V271" s="30"/>
      <c r="W271" s="30">
        <v>2953</v>
      </c>
      <c r="X271" s="30">
        <v>0</v>
      </c>
      <c r="Y271" s="30">
        <v>0</v>
      </c>
      <c r="Z271" s="30">
        <v>67</v>
      </c>
      <c r="AA271" s="30">
        <v>0</v>
      </c>
      <c r="AB271" s="30">
        <v>0</v>
      </c>
      <c r="AC271" s="30">
        <v>117</v>
      </c>
      <c r="AD271" s="30">
        <v>21</v>
      </c>
      <c r="AE271" s="30">
        <v>1161</v>
      </c>
      <c r="AF271" s="30">
        <v>0</v>
      </c>
      <c r="AG271" s="30"/>
      <c r="AH271" s="30">
        <v>1322</v>
      </c>
      <c r="AI271" s="30">
        <v>0</v>
      </c>
      <c r="AJ271" s="30">
        <v>19</v>
      </c>
      <c r="AK271" s="30"/>
      <c r="AL271" s="30">
        <v>42</v>
      </c>
      <c r="AM271" s="30">
        <v>0</v>
      </c>
      <c r="AN271" s="30">
        <v>12</v>
      </c>
      <c r="AO271" s="30">
        <v>249</v>
      </c>
      <c r="AP271" s="30">
        <v>0</v>
      </c>
      <c r="AQ271" s="30">
        <v>0</v>
      </c>
      <c r="AR271" s="30">
        <v>21</v>
      </c>
      <c r="AS271" s="30">
        <v>183</v>
      </c>
      <c r="AT271" s="30"/>
      <c r="AU271" s="30">
        <v>0</v>
      </c>
      <c r="AV271" s="30">
        <v>0</v>
      </c>
      <c r="AW271" s="30">
        <v>0</v>
      </c>
      <c r="AX271" s="30">
        <v>0</v>
      </c>
      <c r="AY271" s="30">
        <v>0</v>
      </c>
      <c r="AZ271" s="30">
        <v>0</v>
      </c>
      <c r="BA271" s="30">
        <v>0</v>
      </c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6">
        <v>207033</v>
      </c>
      <c r="BQ271" s="30">
        <v>27098</v>
      </c>
      <c r="BR271" s="30">
        <v>2720</v>
      </c>
      <c r="BS271" s="30">
        <v>0</v>
      </c>
      <c r="BT271" s="30">
        <v>17</v>
      </c>
      <c r="BU271" s="30">
        <v>1006</v>
      </c>
      <c r="BV271" s="30">
        <v>2081</v>
      </c>
      <c r="BW271" s="30">
        <v>0</v>
      </c>
      <c r="BX271" s="30">
        <v>540</v>
      </c>
      <c r="BY271" s="30">
        <v>0</v>
      </c>
      <c r="BZ271" s="30">
        <v>0</v>
      </c>
      <c r="CA271" s="30">
        <v>0</v>
      </c>
      <c r="CB271" s="30">
        <v>0</v>
      </c>
      <c r="CC271" s="30"/>
      <c r="CD271" s="30"/>
      <c r="CE271" s="30">
        <v>0</v>
      </c>
      <c r="CF271" s="30">
        <v>130</v>
      </c>
      <c r="CG271" s="30">
        <v>0</v>
      </c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6">
        <v>33592</v>
      </c>
      <c r="CS271" s="4">
        <v>240625</v>
      </c>
      <c r="CT271" s="30">
        <v>13712</v>
      </c>
      <c r="CU271" s="30">
        <v>4702</v>
      </c>
      <c r="CV271" s="30">
        <v>0</v>
      </c>
      <c r="CW271" s="30">
        <v>0</v>
      </c>
      <c r="CX271" s="30">
        <v>0</v>
      </c>
      <c r="CY271" s="30">
        <v>0</v>
      </c>
      <c r="CZ271" s="30">
        <v>3</v>
      </c>
      <c r="DA271" s="30">
        <v>0</v>
      </c>
      <c r="DB271" s="30">
        <v>0</v>
      </c>
      <c r="DC271" s="30"/>
      <c r="DD271" s="30"/>
      <c r="DE271" s="30">
        <v>565</v>
      </c>
      <c r="DF271" s="30">
        <v>1791</v>
      </c>
      <c r="DG271" s="30">
        <v>1995</v>
      </c>
      <c r="DH271" s="30">
        <v>0</v>
      </c>
      <c r="DI271" s="30">
        <v>2617</v>
      </c>
      <c r="DJ271" s="30">
        <v>10</v>
      </c>
      <c r="DK271" s="30"/>
      <c r="DL271" s="30">
        <v>0</v>
      </c>
      <c r="DM271" s="30">
        <v>10</v>
      </c>
      <c r="DN271" s="30">
        <v>9</v>
      </c>
      <c r="DO271" s="30">
        <v>29</v>
      </c>
      <c r="DP271" s="30">
        <v>19</v>
      </c>
      <c r="DQ271" s="30"/>
      <c r="DR271" s="30">
        <v>77</v>
      </c>
      <c r="DS271" s="30">
        <v>45</v>
      </c>
      <c r="DT271" s="30">
        <v>0</v>
      </c>
      <c r="DU271" s="30">
        <v>0</v>
      </c>
      <c r="DV271" s="30">
        <v>10</v>
      </c>
      <c r="DW271" s="30">
        <v>11</v>
      </c>
      <c r="DX271" s="30"/>
      <c r="DY271" s="30">
        <v>0</v>
      </c>
      <c r="DZ271" s="30">
        <v>0</v>
      </c>
      <c r="EA271" s="30">
        <v>0</v>
      </c>
      <c r="EB271" s="30">
        <v>0</v>
      </c>
      <c r="EC271" s="30">
        <v>32</v>
      </c>
      <c r="ED271" s="30">
        <v>6</v>
      </c>
      <c r="EE271" s="30">
        <v>24</v>
      </c>
      <c r="EF271" s="30">
        <v>0</v>
      </c>
      <c r="EG271" s="30"/>
      <c r="EH271" s="30">
        <v>3</v>
      </c>
      <c r="EI271" s="30"/>
      <c r="EJ271" s="30">
        <v>6</v>
      </c>
      <c r="EK271" s="30">
        <v>0</v>
      </c>
      <c r="EL271" s="30">
        <v>9</v>
      </c>
      <c r="EM271" s="30">
        <v>130</v>
      </c>
      <c r="EN271" s="30">
        <v>0</v>
      </c>
      <c r="EO271" s="30">
        <v>0</v>
      </c>
      <c r="EP271" s="30">
        <v>0</v>
      </c>
      <c r="EQ271" s="30">
        <v>0</v>
      </c>
      <c r="ER271" s="30">
        <v>0</v>
      </c>
      <c r="ES271" s="30">
        <v>0</v>
      </c>
      <c r="ET271" s="30"/>
      <c r="EU271" s="30"/>
      <c r="EV271" s="30"/>
      <c r="EW271" s="30"/>
      <c r="EX271" s="30"/>
      <c r="EY271" s="30"/>
      <c r="EZ271" s="30"/>
      <c r="FA271" s="30"/>
      <c r="FB271" s="30"/>
      <c r="FC271" s="30"/>
      <c r="FD271" s="30"/>
      <c r="FE271" s="30"/>
      <c r="FF271" s="30"/>
      <c r="FG271" s="30"/>
      <c r="FH271" s="36">
        <v>25815</v>
      </c>
      <c r="FI271" s="30">
        <v>2530</v>
      </c>
      <c r="FJ271" s="30">
        <v>336</v>
      </c>
      <c r="FK271" s="30">
        <v>0</v>
      </c>
      <c r="FL271" s="30">
        <v>4</v>
      </c>
      <c r="FM271" s="30">
        <v>33</v>
      </c>
      <c r="FN271" s="30">
        <v>53</v>
      </c>
      <c r="FO271" s="30">
        <v>0</v>
      </c>
      <c r="FP271" s="30">
        <v>56</v>
      </c>
      <c r="FQ271" s="30">
        <v>0</v>
      </c>
      <c r="FR271" s="30">
        <v>0</v>
      </c>
      <c r="FS271" s="30">
        <v>0</v>
      </c>
      <c r="FT271" s="30">
        <v>0</v>
      </c>
      <c r="FU271" s="30"/>
      <c r="FV271" s="30"/>
      <c r="FW271" s="30">
        <v>0</v>
      </c>
      <c r="FX271" s="30">
        <v>7</v>
      </c>
      <c r="FY271" s="30">
        <v>0</v>
      </c>
      <c r="FZ271" s="30"/>
      <c r="GA271" s="30"/>
      <c r="GB271" s="30"/>
      <c r="GC271" s="30"/>
      <c r="GD271" s="30"/>
      <c r="GE271" s="30"/>
      <c r="GF271" s="30"/>
      <c r="GG271" s="30"/>
      <c r="GH271" s="30"/>
      <c r="GI271" s="30"/>
      <c r="GJ271" s="36">
        <v>3019</v>
      </c>
      <c r="GK271" s="4">
        <v>28834</v>
      </c>
      <c r="GL271" s="108">
        <v>21673209</v>
      </c>
      <c r="GM271" s="30">
        <v>7256462</v>
      </c>
      <c r="GN271" s="30">
        <v>0</v>
      </c>
      <c r="GO271" s="30">
        <v>0</v>
      </c>
      <c r="GP271" s="30">
        <v>0</v>
      </c>
      <c r="GQ271" s="30">
        <v>0</v>
      </c>
      <c r="GR271" s="30">
        <v>662816</v>
      </c>
      <c r="GS271" s="30">
        <v>0</v>
      </c>
      <c r="GT271" s="30">
        <v>0</v>
      </c>
      <c r="GU271" s="30"/>
      <c r="GV271" s="30"/>
      <c r="GW271" s="30">
        <v>865655</v>
      </c>
      <c r="GX271" s="30">
        <v>6045269</v>
      </c>
      <c r="GY271" s="30">
        <v>5610605</v>
      </c>
      <c r="GZ271" s="30">
        <v>0</v>
      </c>
      <c r="HA271" s="30">
        <v>7015015</v>
      </c>
      <c r="HB271" s="30">
        <v>12482</v>
      </c>
      <c r="HC271" s="30"/>
      <c r="HD271" s="30">
        <v>0</v>
      </c>
      <c r="HE271" s="30">
        <v>30317</v>
      </c>
      <c r="HF271" s="30">
        <v>2006</v>
      </c>
      <c r="HG271" s="30">
        <v>48260</v>
      </c>
      <c r="HH271" s="30">
        <v>9478</v>
      </c>
      <c r="HI271" s="30"/>
      <c r="HJ271" s="30">
        <v>217234</v>
      </c>
      <c r="HK271" s="30">
        <v>0</v>
      </c>
      <c r="HL271" s="30">
        <v>0</v>
      </c>
      <c r="HM271" s="30">
        <v>105177</v>
      </c>
      <c r="HN271" s="30">
        <v>0</v>
      </c>
      <c r="HO271" s="30">
        <v>0</v>
      </c>
      <c r="HP271" s="30">
        <v>2339</v>
      </c>
      <c r="HQ271" s="30">
        <v>21968</v>
      </c>
      <c r="HR271" s="30"/>
      <c r="HS271" s="30">
        <v>0</v>
      </c>
      <c r="HT271" s="30">
        <v>0</v>
      </c>
      <c r="HU271" s="30">
        <v>7735</v>
      </c>
      <c r="HV271" s="30">
        <v>1018</v>
      </c>
      <c r="HW271" s="30">
        <v>21933</v>
      </c>
      <c r="HX271" s="30">
        <v>0</v>
      </c>
      <c r="HY271" s="30"/>
      <c r="HZ271" s="30">
        <v>613</v>
      </c>
      <c r="IA271" s="30">
        <v>1585</v>
      </c>
      <c r="IB271" s="30"/>
      <c r="IC271" s="30">
        <v>0</v>
      </c>
      <c r="ID271" s="30">
        <v>1370</v>
      </c>
      <c r="IE271" s="30">
        <v>159045</v>
      </c>
      <c r="IF271" s="30">
        <v>0</v>
      </c>
      <c r="IG271" s="30">
        <v>0</v>
      </c>
      <c r="IH271" s="30">
        <v>0</v>
      </c>
      <c r="II271" s="30">
        <v>0</v>
      </c>
      <c r="IJ271" s="30">
        <v>0</v>
      </c>
      <c r="IK271" s="30">
        <v>0</v>
      </c>
      <c r="IL271" s="30"/>
      <c r="IM271" s="30"/>
      <c r="IN271" s="30"/>
      <c r="IO271" s="30"/>
      <c r="IP271" s="30"/>
      <c r="IQ271" s="30"/>
      <c r="IR271" s="30"/>
      <c r="IS271" s="30"/>
      <c r="IT271" s="30"/>
      <c r="IU271" s="30"/>
      <c r="IV271" s="30"/>
      <c r="IW271" s="30"/>
      <c r="IX271" s="30"/>
      <c r="IY271" s="30"/>
      <c r="IZ271" s="36">
        <v>49771591</v>
      </c>
      <c r="JA271" s="30">
        <v>272927</v>
      </c>
      <c r="JB271" s="30">
        <v>19785</v>
      </c>
      <c r="JC271" s="30">
        <v>0</v>
      </c>
      <c r="JD271" s="30">
        <v>0</v>
      </c>
      <c r="JE271" s="30">
        <v>196</v>
      </c>
      <c r="JF271" s="30">
        <v>1778</v>
      </c>
      <c r="JG271" s="30">
        <v>16617</v>
      </c>
      <c r="JH271" s="30">
        <v>0</v>
      </c>
      <c r="JI271" s="30">
        <v>2710</v>
      </c>
      <c r="JJ271" s="30"/>
      <c r="JK271" s="30"/>
      <c r="JL271" s="30">
        <v>0</v>
      </c>
      <c r="JM271" s="30">
        <v>0</v>
      </c>
      <c r="JN271" s="30">
        <v>0</v>
      </c>
      <c r="JO271" s="30">
        <v>0</v>
      </c>
      <c r="JP271" s="30">
        <v>0</v>
      </c>
      <c r="JQ271" s="30">
        <v>102</v>
      </c>
      <c r="JR271" s="30">
        <v>0</v>
      </c>
      <c r="JS271" s="30">
        <v>0</v>
      </c>
      <c r="JT271" s="30">
        <v>0</v>
      </c>
      <c r="JU271" s="30">
        <v>0</v>
      </c>
      <c r="JV271" s="30"/>
      <c r="JW271" s="30"/>
      <c r="JX271" s="30"/>
      <c r="JY271" s="30"/>
      <c r="JZ271" s="30"/>
      <c r="KA271" s="30"/>
      <c r="KB271" s="30"/>
      <c r="KC271" s="30"/>
      <c r="KD271" s="30"/>
      <c r="KE271" s="30"/>
      <c r="KF271" s="2">
        <v>314115</v>
      </c>
      <c r="KG271" s="4">
        <v>50085706</v>
      </c>
      <c r="KH271" s="30">
        <v>32833</v>
      </c>
      <c r="KI271" s="30">
        <v>17160</v>
      </c>
      <c r="KJ271" s="30">
        <v>0</v>
      </c>
      <c r="KK271" s="30">
        <v>0</v>
      </c>
      <c r="KL271" s="30">
        <v>0</v>
      </c>
      <c r="KM271" s="30">
        <v>0</v>
      </c>
      <c r="KN271" s="30">
        <v>0</v>
      </c>
      <c r="KO271" s="30"/>
      <c r="KP271" s="30"/>
      <c r="KQ271" s="30"/>
      <c r="KR271" s="30"/>
      <c r="KS271" s="30">
        <v>4007</v>
      </c>
      <c r="KT271" s="12">
        <v>15309</v>
      </c>
      <c r="KU271" s="30">
        <v>6031</v>
      </c>
      <c r="KV271" s="30">
        <v>0</v>
      </c>
      <c r="KW271" s="30">
        <v>9483</v>
      </c>
      <c r="KX271" s="30">
        <v>88</v>
      </c>
      <c r="KY271" s="30"/>
      <c r="KZ271" s="30">
        <v>0</v>
      </c>
      <c r="LA271" s="30">
        <v>2540</v>
      </c>
      <c r="LB271" s="30">
        <v>2528</v>
      </c>
      <c r="LC271" s="30">
        <v>408</v>
      </c>
      <c r="LD271" s="30">
        <v>280</v>
      </c>
      <c r="LE271" s="30"/>
      <c r="LF271" s="30">
        <v>1227</v>
      </c>
      <c r="LG271" s="30">
        <v>22</v>
      </c>
      <c r="LH271" s="30">
        <v>0</v>
      </c>
      <c r="LI271" s="30">
        <v>484</v>
      </c>
      <c r="LJ271" s="30">
        <v>0</v>
      </c>
      <c r="LK271" s="30">
        <v>0</v>
      </c>
      <c r="LL271" s="30">
        <v>0</v>
      </c>
      <c r="LM271" s="30">
        <v>0</v>
      </c>
      <c r="LN271" s="30">
        <v>155</v>
      </c>
      <c r="LO271" s="30">
        <v>23</v>
      </c>
      <c r="LP271" s="30">
        <v>177</v>
      </c>
      <c r="LQ271" s="30">
        <v>0</v>
      </c>
      <c r="LR271" s="30"/>
      <c r="LS271" s="30">
        <v>166</v>
      </c>
      <c r="LT271" s="30">
        <v>0</v>
      </c>
      <c r="LU271" s="30">
        <v>0</v>
      </c>
      <c r="LV271" s="30">
        <v>12</v>
      </c>
      <c r="LW271" s="30"/>
      <c r="LX271" s="30">
        <v>7</v>
      </c>
      <c r="LY271" s="30">
        <v>9</v>
      </c>
      <c r="LZ271" s="30">
        <v>6</v>
      </c>
      <c r="MA271" s="30">
        <v>0</v>
      </c>
      <c r="MB271" s="30"/>
      <c r="MC271" s="30">
        <v>0</v>
      </c>
      <c r="MD271" s="30">
        <v>0</v>
      </c>
      <c r="ME271" s="30">
        <v>0</v>
      </c>
      <c r="MF271" s="30">
        <v>0</v>
      </c>
      <c r="MG271" s="30">
        <v>0</v>
      </c>
      <c r="MH271" s="30"/>
      <c r="MI271" s="30"/>
      <c r="MJ271" s="30"/>
      <c r="MK271" s="30"/>
      <c r="ML271" s="30"/>
      <c r="MM271" s="30"/>
      <c r="MN271" s="30"/>
      <c r="MO271" s="30"/>
      <c r="MP271" s="30"/>
      <c r="MQ271" s="30"/>
      <c r="MR271" s="30"/>
      <c r="MS271" s="30"/>
      <c r="MT271" s="30"/>
      <c r="MU271" s="30"/>
      <c r="MV271" s="36">
        <v>92955</v>
      </c>
      <c r="MW271" s="30">
        <v>52310</v>
      </c>
      <c r="MX271" s="30">
        <v>17034</v>
      </c>
      <c r="MY271" s="30">
        <v>0</v>
      </c>
      <c r="MZ271" s="30">
        <v>50</v>
      </c>
      <c r="NA271" s="30">
        <v>4721</v>
      </c>
      <c r="NB271" s="30">
        <v>1072</v>
      </c>
      <c r="NC271" s="30">
        <v>0</v>
      </c>
      <c r="ND271" s="30">
        <v>754</v>
      </c>
      <c r="NE271" s="30">
        <v>0</v>
      </c>
      <c r="NF271" s="30">
        <v>0</v>
      </c>
      <c r="NG271" s="30">
        <v>0</v>
      </c>
      <c r="NH271" s="30"/>
      <c r="NI271" s="30"/>
      <c r="NJ271" s="30"/>
      <c r="NK271" s="30">
        <v>500</v>
      </c>
      <c r="NL271" s="30">
        <v>260</v>
      </c>
      <c r="NM271" s="30">
        <v>0</v>
      </c>
      <c r="NN271" s="30"/>
      <c r="NO271" s="30"/>
      <c r="NP271" s="30"/>
      <c r="NQ271" s="30"/>
      <c r="NR271" s="30"/>
      <c r="NS271" s="30"/>
      <c r="NT271" s="30"/>
      <c r="NU271" s="30"/>
      <c r="NV271" s="30"/>
      <c r="NW271" s="30"/>
      <c r="NX271" s="2">
        <v>76701</v>
      </c>
      <c r="NY271" s="4">
        <v>169656</v>
      </c>
    </row>
    <row r="272" spans="1:389" x14ac:dyDescent="0.25">
      <c r="A272" s="76">
        <v>42170</v>
      </c>
      <c r="B272" s="30">
        <v>126096</v>
      </c>
      <c r="C272" s="30">
        <v>71004</v>
      </c>
      <c r="D272" s="30">
        <v>0</v>
      </c>
      <c r="E272" s="30">
        <v>0</v>
      </c>
      <c r="F272" s="30">
        <v>0</v>
      </c>
      <c r="G272" s="30">
        <v>0</v>
      </c>
      <c r="H272" s="30">
        <v>2700</v>
      </c>
      <c r="I272" s="30"/>
      <c r="J272" s="30"/>
      <c r="K272" s="30">
        <v>14878</v>
      </c>
      <c r="L272" s="30">
        <v>36019</v>
      </c>
      <c r="M272" s="30">
        <v>28247</v>
      </c>
      <c r="N272" s="30">
        <v>0</v>
      </c>
      <c r="O272" s="30">
        <v>36189</v>
      </c>
      <c r="P272" s="30">
        <v>54</v>
      </c>
      <c r="Q272" s="30"/>
      <c r="R272" s="30">
        <v>3</v>
      </c>
      <c r="S272" s="30">
        <v>6393</v>
      </c>
      <c r="T272" s="30">
        <v>581</v>
      </c>
      <c r="U272" s="30">
        <v>535</v>
      </c>
      <c r="V272" s="30"/>
      <c r="W272" s="30">
        <v>5845</v>
      </c>
      <c r="X272" s="30">
        <v>38</v>
      </c>
      <c r="Y272" s="30">
        <v>0</v>
      </c>
      <c r="Z272" s="30">
        <v>5073</v>
      </c>
      <c r="AA272" s="30">
        <v>0</v>
      </c>
      <c r="AB272" s="30">
        <v>0</v>
      </c>
      <c r="AC272" s="30">
        <v>262</v>
      </c>
      <c r="AD272" s="30">
        <v>14</v>
      </c>
      <c r="AE272" s="30">
        <v>920</v>
      </c>
      <c r="AF272" s="30">
        <v>0</v>
      </c>
      <c r="AG272" s="30"/>
      <c r="AH272" s="30">
        <v>110</v>
      </c>
      <c r="AI272" s="30">
        <v>0</v>
      </c>
      <c r="AJ272" s="30">
        <v>15</v>
      </c>
      <c r="AK272" s="30"/>
      <c r="AL272" s="30">
        <v>66</v>
      </c>
      <c r="AM272" s="30">
        <v>2</v>
      </c>
      <c r="AN272" s="30">
        <v>30</v>
      </c>
      <c r="AO272" s="30">
        <v>1329</v>
      </c>
      <c r="AP272" s="30">
        <v>0</v>
      </c>
      <c r="AQ272" s="30">
        <v>0</v>
      </c>
      <c r="AR272" s="30">
        <v>114</v>
      </c>
      <c r="AS272" s="30">
        <v>334</v>
      </c>
      <c r="AT272" s="30"/>
      <c r="AU272" s="30">
        <v>0</v>
      </c>
      <c r="AV272" s="30">
        <v>0</v>
      </c>
      <c r="AW272" s="30">
        <v>0</v>
      </c>
      <c r="AX272" s="30">
        <v>0</v>
      </c>
      <c r="AY272" s="30">
        <v>0</v>
      </c>
      <c r="AZ272" s="30">
        <v>0</v>
      </c>
      <c r="BA272" s="30">
        <v>0</v>
      </c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6">
        <v>336851</v>
      </c>
      <c r="BQ272" s="30">
        <v>21988</v>
      </c>
      <c r="BR272" s="30">
        <v>5195</v>
      </c>
      <c r="BS272" s="30">
        <v>0</v>
      </c>
      <c r="BT272" s="30">
        <v>20</v>
      </c>
      <c r="BU272" s="30">
        <v>4201</v>
      </c>
      <c r="BV272" s="30">
        <v>1891</v>
      </c>
      <c r="BW272" s="30">
        <v>0</v>
      </c>
      <c r="BX272" s="30">
        <v>499</v>
      </c>
      <c r="BY272" s="30">
        <v>0</v>
      </c>
      <c r="BZ272" s="30">
        <v>0</v>
      </c>
      <c r="CA272" s="30">
        <v>0</v>
      </c>
      <c r="CB272" s="30">
        <v>0</v>
      </c>
      <c r="CC272" s="30"/>
      <c r="CD272" s="30"/>
      <c r="CE272" s="30">
        <v>0</v>
      </c>
      <c r="CF272" s="30">
        <v>150</v>
      </c>
      <c r="CG272" s="30">
        <v>0</v>
      </c>
      <c r="CH272" s="30"/>
      <c r="CI272" s="30"/>
      <c r="CJ272" s="30"/>
      <c r="CK272" s="30"/>
      <c r="CL272" s="30"/>
      <c r="CM272" s="30"/>
      <c r="CN272" s="30"/>
      <c r="CO272" s="30"/>
      <c r="CP272" s="30"/>
      <c r="CQ272" s="30"/>
      <c r="CR272" s="36">
        <v>33944</v>
      </c>
      <c r="CS272" s="17">
        <v>370795</v>
      </c>
      <c r="CT272" s="30">
        <v>16258</v>
      </c>
      <c r="CU272" s="30">
        <v>7508</v>
      </c>
      <c r="CV272" s="30">
        <v>0</v>
      </c>
      <c r="CW272" s="30">
        <v>0</v>
      </c>
      <c r="CX272" s="30">
        <v>0</v>
      </c>
      <c r="CY272" s="30">
        <v>0</v>
      </c>
      <c r="CZ272" s="30">
        <v>2</v>
      </c>
      <c r="DA272" s="30">
        <v>0</v>
      </c>
      <c r="DB272" s="30">
        <v>0</v>
      </c>
      <c r="DC272" s="30"/>
      <c r="DD272" s="30"/>
      <c r="DE272" s="30">
        <v>742</v>
      </c>
      <c r="DF272" s="30">
        <v>2025</v>
      </c>
      <c r="DG272" s="30">
        <v>2213</v>
      </c>
      <c r="DH272" s="30">
        <v>0</v>
      </c>
      <c r="DI272" s="30">
        <v>2228</v>
      </c>
      <c r="DJ272" s="30">
        <v>15</v>
      </c>
      <c r="DK272" s="30"/>
      <c r="DL272" s="30">
        <v>2</v>
      </c>
      <c r="DM272" s="30">
        <v>87</v>
      </c>
      <c r="DN272" s="30">
        <v>31</v>
      </c>
      <c r="DO272" s="30">
        <v>21</v>
      </c>
      <c r="DP272" s="30">
        <v>30</v>
      </c>
      <c r="DQ272" s="30"/>
      <c r="DR272" s="30">
        <v>141</v>
      </c>
      <c r="DS272" s="30">
        <v>149</v>
      </c>
      <c r="DT272" s="30">
        <v>0</v>
      </c>
      <c r="DU272" s="30">
        <v>0</v>
      </c>
      <c r="DV272" s="30">
        <v>46</v>
      </c>
      <c r="DW272" s="30">
        <v>13</v>
      </c>
      <c r="DX272" s="30"/>
      <c r="DY272" s="30">
        <v>5</v>
      </c>
      <c r="DZ272" s="30">
        <v>0</v>
      </c>
      <c r="EA272" s="30">
        <v>0</v>
      </c>
      <c r="EB272" s="30">
        <v>0</v>
      </c>
      <c r="EC272" s="30">
        <v>32</v>
      </c>
      <c r="ED272" s="30">
        <v>6</v>
      </c>
      <c r="EE272" s="30">
        <v>47</v>
      </c>
      <c r="EF272" s="30">
        <v>0</v>
      </c>
      <c r="EG272" s="30"/>
      <c r="EH272" s="30">
        <v>8</v>
      </c>
      <c r="EI272" s="30"/>
      <c r="EJ272" s="30">
        <v>13</v>
      </c>
      <c r="EK272" s="30">
        <v>2</v>
      </c>
      <c r="EL272" s="30">
        <v>18</v>
      </c>
      <c r="EM272" s="30">
        <v>45</v>
      </c>
      <c r="EN272" s="30">
        <v>0</v>
      </c>
      <c r="EO272" s="30">
        <v>0</v>
      </c>
      <c r="EP272" s="30">
        <v>0</v>
      </c>
      <c r="EQ272" s="30">
        <v>0</v>
      </c>
      <c r="ER272" s="30">
        <v>0</v>
      </c>
      <c r="ES272" s="30">
        <v>0</v>
      </c>
      <c r="ET272" s="30"/>
      <c r="EU272" s="30"/>
      <c r="EV272" s="30"/>
      <c r="EW272" s="30"/>
      <c r="EX272" s="30"/>
      <c r="EY272" s="30"/>
      <c r="EZ272" s="30"/>
      <c r="FA272" s="30"/>
      <c r="FB272" s="30"/>
      <c r="FC272" s="30"/>
      <c r="FD272" s="30"/>
      <c r="FE272" s="30"/>
      <c r="FF272" s="30"/>
      <c r="FG272" s="30"/>
      <c r="FH272" s="36">
        <v>31687</v>
      </c>
      <c r="FI272" s="30">
        <v>2354</v>
      </c>
      <c r="FJ272" s="30">
        <v>364</v>
      </c>
      <c r="FK272" s="30">
        <v>0</v>
      </c>
      <c r="FL272" s="30">
        <v>4</v>
      </c>
      <c r="FM272" s="30">
        <v>102</v>
      </c>
      <c r="FN272" s="30">
        <v>43</v>
      </c>
      <c r="FO272" s="30">
        <v>0</v>
      </c>
      <c r="FP272" s="30">
        <v>45</v>
      </c>
      <c r="FQ272" s="30">
        <v>0</v>
      </c>
      <c r="FR272" s="30">
        <v>0</v>
      </c>
      <c r="FS272" s="30">
        <v>0</v>
      </c>
      <c r="FT272" s="30">
        <v>0</v>
      </c>
      <c r="FU272" s="30"/>
      <c r="FV272" s="30"/>
      <c r="FW272" s="30">
        <v>0</v>
      </c>
      <c r="FX272" s="30">
        <v>7</v>
      </c>
      <c r="FY272" s="30">
        <v>0</v>
      </c>
      <c r="FZ272" s="30"/>
      <c r="GA272" s="30"/>
      <c r="GB272" s="30"/>
      <c r="GC272" s="30"/>
      <c r="GD272" s="30"/>
      <c r="GE272" s="30"/>
      <c r="GF272" s="30"/>
      <c r="GG272" s="30"/>
      <c r="GH272" s="30"/>
      <c r="GI272" s="30"/>
      <c r="GJ272" s="36">
        <v>2919</v>
      </c>
      <c r="GK272" s="4">
        <v>34606</v>
      </c>
      <c r="GL272" s="108">
        <v>37409238</v>
      </c>
      <c r="GM272" s="30">
        <v>18107386</v>
      </c>
      <c r="GN272" s="30">
        <v>0</v>
      </c>
      <c r="GO272" s="30">
        <v>0</v>
      </c>
      <c r="GP272" s="30">
        <v>0</v>
      </c>
      <c r="GQ272" s="30">
        <v>0</v>
      </c>
      <c r="GR272" s="30">
        <v>527850</v>
      </c>
      <c r="GS272" s="30">
        <v>0</v>
      </c>
      <c r="GT272" s="30">
        <v>0</v>
      </c>
      <c r="GU272" s="30"/>
      <c r="GV272" s="30"/>
      <c r="GW272" s="30">
        <v>2700957</v>
      </c>
      <c r="GX272" s="30">
        <v>6996415</v>
      </c>
      <c r="GY272" s="30">
        <v>7561586</v>
      </c>
      <c r="GZ272" s="30">
        <v>0</v>
      </c>
      <c r="HA272" s="30">
        <v>8846661</v>
      </c>
      <c r="HB272" s="30">
        <v>15473</v>
      </c>
      <c r="HC272" s="30"/>
      <c r="HD272" s="30">
        <v>530</v>
      </c>
      <c r="HE272" s="30">
        <v>533445</v>
      </c>
      <c r="HF272" s="30">
        <v>150236</v>
      </c>
      <c r="HG272" s="30">
        <v>85930</v>
      </c>
      <c r="HH272" s="30">
        <v>74488</v>
      </c>
      <c r="HI272" s="30"/>
      <c r="HJ272" s="30">
        <v>449047</v>
      </c>
      <c r="HK272" s="30">
        <v>3826</v>
      </c>
      <c r="HL272" s="30">
        <v>0</v>
      </c>
      <c r="HM272" s="30">
        <v>575941</v>
      </c>
      <c r="HN272" s="30">
        <v>0</v>
      </c>
      <c r="HO272" s="30">
        <v>0</v>
      </c>
      <c r="HP272" s="30">
        <v>13401</v>
      </c>
      <c r="HQ272" s="30">
        <v>43813</v>
      </c>
      <c r="HR272" s="30"/>
      <c r="HS272" s="30">
        <v>0</v>
      </c>
      <c r="HT272" s="30">
        <v>0</v>
      </c>
      <c r="HU272" s="30">
        <v>16898</v>
      </c>
      <c r="HV272" s="30">
        <v>703</v>
      </c>
      <c r="HW272" s="30">
        <v>17944</v>
      </c>
      <c r="HX272" s="30">
        <v>0</v>
      </c>
      <c r="HY272" s="30"/>
      <c r="HZ272" s="30">
        <v>898</v>
      </c>
      <c r="IA272" s="30">
        <v>1211</v>
      </c>
      <c r="IB272" s="30"/>
      <c r="IC272" s="30">
        <v>149</v>
      </c>
      <c r="ID272" s="30">
        <v>3295</v>
      </c>
      <c r="IE272" s="30">
        <v>12994</v>
      </c>
      <c r="IF272" s="30">
        <v>0</v>
      </c>
      <c r="IG272" s="30">
        <v>0</v>
      </c>
      <c r="IH272" s="30">
        <v>0</v>
      </c>
      <c r="II272" s="30">
        <v>0</v>
      </c>
      <c r="IJ272" s="30">
        <v>0</v>
      </c>
      <c r="IK272" s="30">
        <v>0</v>
      </c>
      <c r="IL272" s="30"/>
      <c r="IM272" s="30"/>
      <c r="IN272" s="30"/>
      <c r="IO272" s="30"/>
      <c r="IP272" s="30"/>
      <c r="IQ272" s="30"/>
      <c r="IR272" s="30"/>
      <c r="IS272" s="30"/>
      <c r="IT272" s="30"/>
      <c r="IU272" s="30"/>
      <c r="IV272" s="30"/>
      <c r="IW272" s="30"/>
      <c r="IX272" s="30"/>
      <c r="IY272" s="30"/>
      <c r="IZ272" s="36">
        <v>84150315</v>
      </c>
      <c r="JA272" s="30">
        <v>410703</v>
      </c>
      <c r="JB272" s="30">
        <v>44536</v>
      </c>
      <c r="JC272" s="30">
        <v>0</v>
      </c>
      <c r="JD272" s="30">
        <v>0</v>
      </c>
      <c r="JE272" s="30">
        <v>48</v>
      </c>
      <c r="JF272" s="30">
        <v>10598</v>
      </c>
      <c r="JG272" s="30">
        <v>73258</v>
      </c>
      <c r="JH272" s="30">
        <v>0</v>
      </c>
      <c r="JI272" s="30">
        <v>3704</v>
      </c>
      <c r="JJ272" s="30"/>
      <c r="JK272" s="30"/>
      <c r="JL272" s="30">
        <v>0</v>
      </c>
      <c r="JM272" s="30">
        <v>0</v>
      </c>
      <c r="JN272" s="30">
        <v>0</v>
      </c>
      <c r="JO272" s="30">
        <v>0</v>
      </c>
      <c r="JP272" s="30">
        <v>0</v>
      </c>
      <c r="JQ272" s="30">
        <v>513</v>
      </c>
      <c r="JR272" s="30">
        <v>0</v>
      </c>
      <c r="JS272" s="30">
        <v>0</v>
      </c>
      <c r="JT272" s="30">
        <v>0</v>
      </c>
      <c r="JU272" s="30">
        <v>0</v>
      </c>
      <c r="JV272" s="30"/>
      <c r="JW272" s="30"/>
      <c r="JX272" s="30"/>
      <c r="JY272" s="30"/>
      <c r="JZ272" s="30"/>
      <c r="KA272" s="30"/>
      <c r="KB272" s="30"/>
      <c r="KC272" s="30"/>
      <c r="KD272" s="30"/>
      <c r="KE272" s="30"/>
      <c r="KF272" s="2">
        <v>543360</v>
      </c>
      <c r="KG272" s="4">
        <v>84693675</v>
      </c>
      <c r="KH272" s="30">
        <v>33713</v>
      </c>
      <c r="KI272" s="30">
        <v>19450</v>
      </c>
      <c r="KJ272" s="30">
        <v>0</v>
      </c>
      <c r="KK272" s="30">
        <v>0</v>
      </c>
      <c r="KL272" s="30">
        <v>0</v>
      </c>
      <c r="KM272" s="30">
        <v>0</v>
      </c>
      <c r="KN272" s="30">
        <v>2700</v>
      </c>
      <c r="KO272" s="30"/>
      <c r="KP272" s="30"/>
      <c r="KQ272" s="30"/>
      <c r="KR272" s="30"/>
      <c r="KS272" s="30">
        <v>4688</v>
      </c>
      <c r="KT272" s="12">
        <v>14155</v>
      </c>
      <c r="KU272" s="30">
        <v>7386</v>
      </c>
      <c r="KV272" s="30">
        <v>0</v>
      </c>
      <c r="KW272" s="30">
        <v>10240</v>
      </c>
      <c r="KX272" s="30">
        <v>115</v>
      </c>
      <c r="KY272" s="30"/>
      <c r="KZ272" s="30">
        <v>0</v>
      </c>
      <c r="LA272" s="30">
        <v>3120</v>
      </c>
      <c r="LB272" s="30">
        <v>893</v>
      </c>
      <c r="LC272" s="30">
        <v>250</v>
      </c>
      <c r="LD272" s="30">
        <v>270</v>
      </c>
      <c r="LE272" s="30"/>
      <c r="LF272" s="30">
        <v>1175</v>
      </c>
      <c r="LG272" s="30">
        <v>22</v>
      </c>
      <c r="LH272" s="30">
        <v>0</v>
      </c>
      <c r="LI272" s="30">
        <v>393</v>
      </c>
      <c r="LJ272" s="30">
        <v>0</v>
      </c>
      <c r="LK272" s="30">
        <v>0</v>
      </c>
      <c r="LL272" s="30">
        <v>0</v>
      </c>
      <c r="LM272" s="30">
        <v>0</v>
      </c>
      <c r="LN272" s="30">
        <v>217</v>
      </c>
      <c r="LO272" s="30">
        <v>25</v>
      </c>
      <c r="LP272" s="30">
        <v>618</v>
      </c>
      <c r="LQ272" s="30">
        <v>0</v>
      </c>
      <c r="LR272" s="30"/>
      <c r="LS272" s="30">
        <v>181</v>
      </c>
      <c r="LT272" s="30">
        <v>0</v>
      </c>
      <c r="LU272" s="30">
        <v>66</v>
      </c>
      <c r="LV272" s="30">
        <v>19</v>
      </c>
      <c r="LW272" s="30"/>
      <c r="LX272" s="30">
        <v>7</v>
      </c>
      <c r="LY272" s="30">
        <v>21</v>
      </c>
      <c r="LZ272" s="30">
        <v>2</v>
      </c>
      <c r="MA272" s="30">
        <v>0</v>
      </c>
      <c r="MB272" s="30"/>
      <c r="MC272" s="30">
        <v>0</v>
      </c>
      <c r="MD272" s="30">
        <v>0</v>
      </c>
      <c r="ME272" s="30">
        <v>0</v>
      </c>
      <c r="MF272" s="30">
        <v>0</v>
      </c>
      <c r="MG272" s="30">
        <v>0</v>
      </c>
      <c r="MH272" s="30"/>
      <c r="MI272" s="30"/>
      <c r="MJ272" s="30"/>
      <c r="MK272" s="30"/>
      <c r="ML272" s="30"/>
      <c r="MM272" s="30"/>
      <c r="MN272" s="30"/>
      <c r="MO272" s="30"/>
      <c r="MP272" s="30"/>
      <c r="MQ272" s="30"/>
      <c r="MR272" s="30"/>
      <c r="MS272" s="30"/>
      <c r="MT272" s="30"/>
      <c r="MU272" s="30"/>
      <c r="MV272" s="36">
        <v>99726</v>
      </c>
      <c r="MW272" s="30">
        <v>21256</v>
      </c>
      <c r="MX272" s="30">
        <v>5326</v>
      </c>
      <c r="MY272" s="30">
        <v>0</v>
      </c>
      <c r="MZ272" s="30">
        <v>60</v>
      </c>
      <c r="NA272" s="30">
        <v>4606</v>
      </c>
      <c r="NB272" s="30">
        <v>1069</v>
      </c>
      <c r="NC272" s="30">
        <v>0</v>
      </c>
      <c r="ND272" s="30">
        <v>521</v>
      </c>
      <c r="NE272" s="30">
        <v>0</v>
      </c>
      <c r="NF272" s="30">
        <v>0</v>
      </c>
      <c r="NG272" s="30">
        <v>0</v>
      </c>
      <c r="NH272" s="30"/>
      <c r="NI272" s="30"/>
      <c r="NJ272" s="30"/>
      <c r="NK272" s="30">
        <v>500</v>
      </c>
      <c r="NL272" s="30">
        <v>130</v>
      </c>
      <c r="NM272" s="30">
        <v>0</v>
      </c>
      <c r="NN272" s="30"/>
      <c r="NO272" s="30"/>
      <c r="NP272" s="30"/>
      <c r="NQ272" s="30"/>
      <c r="NR272" s="30"/>
      <c r="NS272" s="30"/>
      <c r="NT272" s="30"/>
      <c r="NU272" s="30"/>
      <c r="NV272" s="30"/>
      <c r="NW272" s="30"/>
      <c r="NX272" s="2">
        <v>33468</v>
      </c>
      <c r="NY272" s="4">
        <v>133194</v>
      </c>
    </row>
    <row r="273" spans="1:389" x14ac:dyDescent="0.25">
      <c r="A273" s="76">
        <v>42200</v>
      </c>
      <c r="B273" s="30">
        <v>124906</v>
      </c>
      <c r="C273" s="30">
        <v>73798</v>
      </c>
      <c r="D273" s="30">
        <v>0</v>
      </c>
      <c r="E273" s="30">
        <v>0</v>
      </c>
      <c r="F273" s="30">
        <v>0</v>
      </c>
      <c r="G273" s="30">
        <v>0</v>
      </c>
      <c r="H273" s="30">
        <v>3100</v>
      </c>
      <c r="I273" s="30"/>
      <c r="J273" s="30"/>
      <c r="K273" s="30">
        <v>16598</v>
      </c>
      <c r="L273" s="30">
        <v>31635</v>
      </c>
      <c r="M273" s="30">
        <v>17365</v>
      </c>
      <c r="N273" s="30">
        <v>0</v>
      </c>
      <c r="O273" s="30">
        <v>31565</v>
      </c>
      <c r="P273" s="30">
        <v>36</v>
      </c>
      <c r="Q273" s="30"/>
      <c r="R273" s="30">
        <v>0</v>
      </c>
      <c r="S273" s="30">
        <v>3713</v>
      </c>
      <c r="T273" s="30">
        <v>1452</v>
      </c>
      <c r="U273" s="30">
        <v>288</v>
      </c>
      <c r="V273" s="30"/>
      <c r="W273" s="30">
        <v>1821</v>
      </c>
      <c r="X273" s="30">
        <v>4</v>
      </c>
      <c r="Y273" s="30">
        <v>0</v>
      </c>
      <c r="Z273" s="30">
        <v>223</v>
      </c>
      <c r="AA273" s="30">
        <v>0</v>
      </c>
      <c r="AB273" s="30">
        <v>58</v>
      </c>
      <c r="AC273" s="30">
        <v>354</v>
      </c>
      <c r="AD273" s="30">
        <v>35</v>
      </c>
      <c r="AE273" s="30">
        <v>16549</v>
      </c>
      <c r="AF273" s="30">
        <v>0</v>
      </c>
      <c r="AG273" s="30"/>
      <c r="AH273" s="30">
        <v>786</v>
      </c>
      <c r="AI273" s="30">
        <v>0</v>
      </c>
      <c r="AJ273" s="30">
        <v>33</v>
      </c>
      <c r="AK273" s="30"/>
      <c r="AL273" s="30">
        <v>246</v>
      </c>
      <c r="AM273" s="30">
        <v>0</v>
      </c>
      <c r="AN273" s="30">
        <v>13</v>
      </c>
      <c r="AO273" s="30">
        <v>1312</v>
      </c>
      <c r="AP273" s="30">
        <v>0</v>
      </c>
      <c r="AQ273" s="30">
        <v>224</v>
      </c>
      <c r="AR273" s="30">
        <v>234</v>
      </c>
      <c r="AS273" s="30">
        <v>270</v>
      </c>
      <c r="AT273" s="30">
        <v>562</v>
      </c>
      <c r="AU273" s="30">
        <v>0</v>
      </c>
      <c r="AV273" s="30">
        <v>0</v>
      </c>
      <c r="AW273" s="30">
        <v>0</v>
      </c>
      <c r="AX273" s="30">
        <v>0</v>
      </c>
      <c r="AY273" s="30">
        <v>0</v>
      </c>
      <c r="AZ273" s="30">
        <v>0</v>
      </c>
      <c r="BA273" s="30">
        <v>0</v>
      </c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6">
        <f t="shared" ref="BP273:BP278" si="0">SUM(B273:BA273)</f>
        <v>327180</v>
      </c>
      <c r="BQ273" s="30">
        <v>40438</v>
      </c>
      <c r="BR273" s="30">
        <v>6836</v>
      </c>
      <c r="BS273" s="30">
        <v>0</v>
      </c>
      <c r="BT273" s="30">
        <v>29</v>
      </c>
      <c r="BU273" s="30">
        <v>4396</v>
      </c>
      <c r="BV273" s="30">
        <v>40</v>
      </c>
      <c r="BW273" s="30">
        <v>0</v>
      </c>
      <c r="BX273" s="30">
        <v>604</v>
      </c>
      <c r="BY273" s="30">
        <v>0</v>
      </c>
      <c r="BZ273" s="30">
        <v>0</v>
      </c>
      <c r="CA273" s="30">
        <v>0</v>
      </c>
      <c r="CB273" s="30">
        <v>0</v>
      </c>
      <c r="CC273" s="30"/>
      <c r="CD273" s="30">
        <v>400</v>
      </c>
      <c r="CE273" s="30">
        <v>0</v>
      </c>
      <c r="CF273" s="30">
        <v>1670</v>
      </c>
      <c r="CG273" s="30">
        <v>5180</v>
      </c>
      <c r="CH273" s="30"/>
      <c r="CI273" s="30"/>
      <c r="CJ273" s="30"/>
      <c r="CK273" s="30"/>
      <c r="CL273" s="30"/>
      <c r="CM273" s="30"/>
      <c r="CN273" s="30"/>
      <c r="CO273" s="30"/>
      <c r="CP273" s="30"/>
      <c r="CQ273" s="30"/>
      <c r="CR273" s="35">
        <f t="shared" ref="CR273:CR278" si="1">SUM(BQ273:CG273)</f>
        <v>59593</v>
      </c>
      <c r="CS273" s="17">
        <f>BP273+CR273</f>
        <v>386773</v>
      </c>
      <c r="CT273" s="30">
        <v>18484</v>
      </c>
      <c r="CU273" s="30">
        <v>8359</v>
      </c>
      <c r="CV273" s="30">
        <v>0</v>
      </c>
      <c r="CW273" s="30">
        <v>0</v>
      </c>
      <c r="CX273" s="30">
        <v>0</v>
      </c>
      <c r="CY273" s="30">
        <v>0</v>
      </c>
      <c r="CZ273" s="30">
        <v>4</v>
      </c>
      <c r="DA273" s="30">
        <v>0</v>
      </c>
      <c r="DB273" s="30">
        <v>0</v>
      </c>
      <c r="DC273" s="30"/>
      <c r="DD273" s="30"/>
      <c r="DE273" s="30">
        <v>1089</v>
      </c>
      <c r="DF273" s="30">
        <v>2011</v>
      </c>
      <c r="DG273" s="30">
        <v>1387</v>
      </c>
      <c r="DH273" s="30">
        <v>0</v>
      </c>
      <c r="DI273" s="30">
        <v>2149</v>
      </c>
      <c r="DJ273" s="30">
        <v>14</v>
      </c>
      <c r="DK273" s="30"/>
      <c r="DL273" s="30">
        <v>0</v>
      </c>
      <c r="DM273" s="30">
        <v>53</v>
      </c>
      <c r="DN273" s="30">
        <v>10</v>
      </c>
      <c r="DO273" s="30">
        <v>67</v>
      </c>
      <c r="DP273" s="30">
        <v>41</v>
      </c>
      <c r="DQ273" s="30"/>
      <c r="DR273" s="30">
        <v>53</v>
      </c>
      <c r="DS273" s="30">
        <v>91</v>
      </c>
      <c r="DT273" s="30">
        <v>0</v>
      </c>
      <c r="DU273" s="30">
        <v>2</v>
      </c>
      <c r="DV273" s="30">
        <v>48</v>
      </c>
      <c r="DW273" s="30">
        <v>17</v>
      </c>
      <c r="DX273" s="30">
        <v>19</v>
      </c>
      <c r="DY273" s="30">
        <v>2</v>
      </c>
      <c r="DZ273" s="30">
        <v>0</v>
      </c>
      <c r="EA273" s="30">
        <v>0</v>
      </c>
      <c r="EB273" s="30">
        <v>11</v>
      </c>
      <c r="EC273" s="30">
        <v>38</v>
      </c>
      <c r="ED273" s="30">
        <v>21</v>
      </c>
      <c r="EE273" s="30">
        <v>253</v>
      </c>
      <c r="EF273" s="30">
        <v>0</v>
      </c>
      <c r="EG273" s="30"/>
      <c r="EH273" s="30">
        <v>11</v>
      </c>
      <c r="EI273" s="30"/>
      <c r="EJ273" s="30">
        <v>44</v>
      </c>
      <c r="EK273" s="30">
        <v>0</v>
      </c>
      <c r="EL273" s="30">
        <v>12</v>
      </c>
      <c r="EM273" s="30">
        <v>85</v>
      </c>
      <c r="EN273" s="30">
        <v>0</v>
      </c>
      <c r="EO273" s="30">
        <v>0</v>
      </c>
      <c r="EP273" s="30">
        <v>0</v>
      </c>
      <c r="EQ273" s="30">
        <v>0</v>
      </c>
      <c r="ER273" s="30">
        <v>0</v>
      </c>
      <c r="ES273" s="30">
        <v>0</v>
      </c>
      <c r="ET273" s="30"/>
      <c r="EU273" s="30"/>
      <c r="EV273" s="30"/>
      <c r="EW273" s="30"/>
      <c r="EX273" s="30"/>
      <c r="EY273" s="30"/>
      <c r="EZ273" s="30"/>
      <c r="FA273" s="30"/>
      <c r="FB273" s="30"/>
      <c r="FC273" s="30"/>
      <c r="FD273" s="30"/>
      <c r="FE273" s="30"/>
      <c r="FF273" s="30"/>
      <c r="FG273" s="30"/>
      <c r="FH273" s="36">
        <f t="shared" ref="FH273:FH278" si="2">SUM(CT273:ES273)</f>
        <v>34375</v>
      </c>
      <c r="FI273" s="30">
        <v>3179</v>
      </c>
      <c r="FJ273" s="30">
        <v>502</v>
      </c>
      <c r="FK273" s="30">
        <v>0</v>
      </c>
      <c r="FL273" s="30">
        <v>11</v>
      </c>
      <c r="FM273" s="30">
        <v>119</v>
      </c>
      <c r="FN273" s="30">
        <v>12</v>
      </c>
      <c r="FO273" s="30">
        <v>0</v>
      </c>
      <c r="FP273" s="30">
        <v>44</v>
      </c>
      <c r="FQ273" s="30">
        <v>0</v>
      </c>
      <c r="FR273" s="30">
        <v>0</v>
      </c>
      <c r="FS273" s="30">
        <v>0</v>
      </c>
      <c r="FT273" s="30">
        <v>0</v>
      </c>
      <c r="FU273" s="30"/>
      <c r="FV273" s="30">
        <v>1</v>
      </c>
      <c r="FW273" s="30">
        <v>0</v>
      </c>
      <c r="FX273" s="30">
        <v>9</v>
      </c>
      <c r="FY273" s="30">
        <v>21</v>
      </c>
      <c r="FZ273" s="30"/>
      <c r="GA273" s="30"/>
      <c r="GB273" s="30"/>
      <c r="GC273" s="30"/>
      <c r="GD273" s="30"/>
      <c r="GE273" s="30"/>
      <c r="GF273" s="30"/>
      <c r="GG273" s="30"/>
      <c r="GH273" s="30"/>
      <c r="GI273" s="30"/>
      <c r="GJ273" s="35">
        <f t="shared" ref="GJ273:GJ278" si="3">SUM(FI273:FY273)</f>
        <v>3898</v>
      </c>
      <c r="GK273" s="17">
        <f>GJ273+FH273</f>
        <v>38273</v>
      </c>
      <c r="GL273" s="105">
        <v>40267018</v>
      </c>
      <c r="GM273" s="30">
        <v>20502462</v>
      </c>
      <c r="GN273" s="30">
        <v>0</v>
      </c>
      <c r="GO273" s="30">
        <v>0</v>
      </c>
      <c r="GP273" s="30">
        <v>0</v>
      </c>
      <c r="GQ273" s="30">
        <v>0</v>
      </c>
      <c r="GR273" s="30">
        <v>612985</v>
      </c>
      <c r="GS273" s="30">
        <v>0</v>
      </c>
      <c r="GT273" s="30">
        <v>0</v>
      </c>
      <c r="GU273" s="30"/>
      <c r="GV273" s="30"/>
      <c r="GW273" s="30">
        <v>3491819</v>
      </c>
      <c r="GX273" s="30">
        <v>6246072</v>
      </c>
      <c r="GY273" s="30">
        <v>4796319</v>
      </c>
      <c r="GZ273" s="30">
        <v>0</v>
      </c>
      <c r="HA273" s="30">
        <v>7800404</v>
      </c>
      <c r="HB273" s="30">
        <v>10996</v>
      </c>
      <c r="HC273" s="30"/>
      <c r="HD273" s="30">
        <v>0</v>
      </c>
      <c r="HE273" s="30">
        <v>264866</v>
      </c>
      <c r="HF273" s="30">
        <v>6096</v>
      </c>
      <c r="HG273" s="30">
        <v>204817</v>
      </c>
      <c r="HH273" s="30">
        <v>36863</v>
      </c>
      <c r="HI273" s="30"/>
      <c r="HJ273" s="30">
        <v>120800</v>
      </c>
      <c r="HK273" s="30">
        <v>381</v>
      </c>
      <c r="HL273" s="30">
        <v>0</v>
      </c>
      <c r="HM273" s="30">
        <v>607199</v>
      </c>
      <c r="HN273" s="30">
        <v>0</v>
      </c>
      <c r="HO273" s="30">
        <v>50887</v>
      </c>
      <c r="HP273" s="30">
        <v>28785</v>
      </c>
      <c r="HQ273" s="30">
        <v>36743</v>
      </c>
      <c r="HR273" s="30">
        <v>75927</v>
      </c>
      <c r="HS273" s="30">
        <v>0</v>
      </c>
      <c r="HT273" s="30">
        <v>3554</v>
      </c>
      <c r="HU273" s="30">
        <v>18526</v>
      </c>
      <c r="HV273" s="30">
        <v>1697</v>
      </c>
      <c r="HW273" s="30">
        <v>354166</v>
      </c>
      <c r="HX273" s="30">
        <v>0</v>
      </c>
      <c r="HY273" s="30"/>
      <c r="HZ273" s="30">
        <v>3357</v>
      </c>
      <c r="IA273" s="30">
        <v>2463</v>
      </c>
      <c r="IB273" s="30"/>
      <c r="IC273" s="30">
        <v>0</v>
      </c>
      <c r="ID273" s="30">
        <v>1322</v>
      </c>
      <c r="IE273" s="30">
        <v>88880</v>
      </c>
      <c r="IF273" s="30">
        <v>0</v>
      </c>
      <c r="IG273" s="30">
        <v>0</v>
      </c>
      <c r="IH273" s="30">
        <v>0</v>
      </c>
      <c r="II273" s="30">
        <v>0</v>
      </c>
      <c r="IJ273" s="30">
        <v>0</v>
      </c>
      <c r="IK273" s="30">
        <v>0</v>
      </c>
      <c r="IL273" s="30"/>
      <c r="IM273" s="30"/>
      <c r="IN273" s="30"/>
      <c r="IO273" s="30"/>
      <c r="IP273" s="30"/>
      <c r="IQ273" s="30"/>
      <c r="IR273" s="30"/>
      <c r="IS273" s="30"/>
      <c r="IT273" s="30"/>
      <c r="IU273" s="30"/>
      <c r="IV273" s="30"/>
      <c r="IW273" s="30"/>
      <c r="IX273" s="30"/>
      <c r="IY273" s="30"/>
      <c r="IZ273" s="2">
        <f t="shared" ref="IZ273:IZ278" si="4">SUM(GL273:IK273)</f>
        <v>85635404</v>
      </c>
      <c r="JA273" s="30">
        <v>933923</v>
      </c>
      <c r="JB273" s="30">
        <v>66095</v>
      </c>
      <c r="JC273" s="30">
        <v>0</v>
      </c>
      <c r="JD273" s="30">
        <v>0</v>
      </c>
      <c r="JE273" s="30">
        <v>140</v>
      </c>
      <c r="JF273" s="30">
        <v>11800</v>
      </c>
      <c r="JG273" s="30">
        <v>274</v>
      </c>
      <c r="JH273" s="30">
        <v>0</v>
      </c>
      <c r="JI273" s="30">
        <v>4601</v>
      </c>
      <c r="JJ273" s="30"/>
      <c r="JK273" s="30">
        <v>200</v>
      </c>
      <c r="JL273" s="30">
        <v>0</v>
      </c>
      <c r="JM273" s="30">
        <v>0</v>
      </c>
      <c r="JN273" s="30">
        <v>0</v>
      </c>
      <c r="JO273" s="30">
        <v>0</v>
      </c>
      <c r="JP273" s="30">
        <v>0</v>
      </c>
      <c r="JQ273" s="30">
        <v>3345</v>
      </c>
      <c r="JR273" s="30">
        <v>14137</v>
      </c>
      <c r="JS273" s="30">
        <v>0</v>
      </c>
      <c r="JT273" s="30">
        <v>0</v>
      </c>
      <c r="JU273" s="30">
        <v>0</v>
      </c>
      <c r="JV273" s="30"/>
      <c r="JW273" s="30"/>
      <c r="JX273" s="30"/>
      <c r="JY273" s="30"/>
      <c r="JZ273" s="30"/>
      <c r="KA273" s="30"/>
      <c r="KB273" s="30"/>
      <c r="KC273" s="30"/>
      <c r="KD273" s="30"/>
      <c r="KE273" s="30"/>
      <c r="KF273" s="2">
        <f t="shared" ref="KF273:KF278" si="5">SUM(JA273:JU273)</f>
        <v>1034515</v>
      </c>
      <c r="KG273" s="23">
        <f>KF273+IZ273</f>
        <v>86669919</v>
      </c>
      <c r="KH273" s="30">
        <v>35756</v>
      </c>
      <c r="KI273" s="30">
        <v>21819</v>
      </c>
      <c r="KJ273" s="30">
        <v>0</v>
      </c>
      <c r="KK273" s="30">
        <v>0</v>
      </c>
      <c r="KL273" s="30">
        <v>0</v>
      </c>
      <c r="KM273" s="30">
        <v>0</v>
      </c>
      <c r="KN273" s="30">
        <v>400</v>
      </c>
      <c r="KO273" s="30"/>
      <c r="KP273" s="30"/>
      <c r="KQ273" s="30"/>
      <c r="KR273" s="30"/>
      <c r="KS273" s="30">
        <v>3677</v>
      </c>
      <c r="KT273" s="30">
        <v>15867</v>
      </c>
      <c r="KU273" s="30">
        <v>7268</v>
      </c>
      <c r="KV273" s="30">
        <v>0</v>
      </c>
      <c r="KW273" s="30">
        <v>11033</v>
      </c>
      <c r="KX273" s="30">
        <v>60</v>
      </c>
      <c r="KY273" s="30"/>
      <c r="KZ273" s="30">
        <v>0</v>
      </c>
      <c r="LA273" s="30">
        <v>544</v>
      </c>
      <c r="LB273" s="30">
        <v>65</v>
      </c>
      <c r="LC273" s="30">
        <v>697</v>
      </c>
      <c r="LD273" s="30">
        <v>354</v>
      </c>
      <c r="LE273" s="30"/>
      <c r="LF273" s="30">
        <v>903</v>
      </c>
      <c r="LG273" s="30">
        <v>26</v>
      </c>
      <c r="LH273" s="30">
        <v>0</v>
      </c>
      <c r="LI273" s="30">
        <v>475</v>
      </c>
      <c r="LJ273" s="30">
        <v>0</v>
      </c>
      <c r="LK273" s="30">
        <v>112</v>
      </c>
      <c r="LL273" s="30">
        <v>0</v>
      </c>
      <c r="LM273" s="30">
        <v>0</v>
      </c>
      <c r="LN273" s="30">
        <v>375</v>
      </c>
      <c r="LO273" s="30">
        <v>40</v>
      </c>
      <c r="LP273" s="30">
        <v>626</v>
      </c>
      <c r="LQ273" s="30">
        <v>0</v>
      </c>
      <c r="LR273" s="30"/>
      <c r="LS273" s="30">
        <v>163</v>
      </c>
      <c r="LT273" s="30">
        <v>0</v>
      </c>
      <c r="LU273" s="30">
        <v>226</v>
      </c>
      <c r="LV273" s="30">
        <v>32</v>
      </c>
      <c r="LW273" s="30"/>
      <c r="LX273" s="30">
        <v>7</v>
      </c>
      <c r="LY273" s="30">
        <v>23</v>
      </c>
      <c r="LZ273" s="30">
        <v>198</v>
      </c>
      <c r="MA273" s="30">
        <v>2</v>
      </c>
      <c r="MB273" s="30">
        <v>4</v>
      </c>
      <c r="MC273" s="30">
        <v>0</v>
      </c>
      <c r="MD273" s="30">
        <v>0</v>
      </c>
      <c r="ME273" s="30">
        <v>0</v>
      </c>
      <c r="MF273" s="30">
        <v>0</v>
      </c>
      <c r="MG273" s="30">
        <v>0</v>
      </c>
      <c r="MH273" s="30"/>
      <c r="MI273" s="30"/>
      <c r="MJ273" s="30"/>
      <c r="MK273" s="30"/>
      <c r="ML273" s="30"/>
      <c r="MM273" s="30"/>
      <c r="MN273" s="30"/>
      <c r="MO273" s="30"/>
      <c r="MP273" s="30"/>
      <c r="MQ273" s="30"/>
      <c r="MR273" s="30"/>
      <c r="MS273" s="30"/>
      <c r="MT273" s="30"/>
      <c r="MU273" s="30"/>
      <c r="MV273" s="2">
        <f t="shared" ref="MV273:MV278" si="6">SUM(KH273:MG273)</f>
        <v>100752</v>
      </c>
      <c r="MW273" s="30">
        <v>38332</v>
      </c>
      <c r="MX273" s="30">
        <v>8385</v>
      </c>
      <c r="MY273" s="30">
        <v>0</v>
      </c>
      <c r="MZ273" s="30">
        <v>59</v>
      </c>
      <c r="NA273" s="30">
        <v>7595</v>
      </c>
      <c r="NB273" s="30">
        <v>1080</v>
      </c>
      <c r="NC273" s="30">
        <v>0</v>
      </c>
      <c r="ND273" s="30">
        <v>929</v>
      </c>
      <c r="NE273" s="30">
        <v>0</v>
      </c>
      <c r="NF273" s="30">
        <v>0</v>
      </c>
      <c r="NG273" s="30">
        <v>0</v>
      </c>
      <c r="NH273" s="30"/>
      <c r="NI273" s="30"/>
      <c r="NJ273" s="30">
        <v>400</v>
      </c>
      <c r="NK273" s="30">
        <v>500</v>
      </c>
      <c r="NL273" s="30">
        <v>1600</v>
      </c>
      <c r="NM273" s="30">
        <v>2610</v>
      </c>
      <c r="NN273" s="30"/>
      <c r="NO273" s="30"/>
      <c r="NP273" s="30"/>
      <c r="NQ273" s="30"/>
      <c r="NR273" s="30"/>
      <c r="NS273" s="30"/>
      <c r="NT273" s="30"/>
      <c r="NU273" s="30"/>
      <c r="NV273" s="30"/>
      <c r="NW273" s="30"/>
      <c r="NX273" s="35">
        <f t="shared" ref="NX273:NX278" si="7">SUM(MW273:NM273)</f>
        <v>61490</v>
      </c>
      <c r="NY273" s="17">
        <f>NX273+MV273</f>
        <v>162242</v>
      </c>
    </row>
    <row r="274" spans="1:389" x14ac:dyDescent="0.25">
      <c r="A274" s="76">
        <v>42231</v>
      </c>
      <c r="B274" s="30">
        <v>87999</v>
      </c>
      <c r="C274" s="30">
        <v>50079</v>
      </c>
      <c r="D274" s="30">
        <v>0</v>
      </c>
      <c r="E274" s="30">
        <v>0</v>
      </c>
      <c r="F274" s="30">
        <v>0</v>
      </c>
      <c r="G274" s="30">
        <v>0</v>
      </c>
      <c r="H274" s="30">
        <v>4105</v>
      </c>
      <c r="I274" s="30"/>
      <c r="J274" s="30"/>
      <c r="K274" s="30">
        <v>8587</v>
      </c>
      <c r="L274" s="30">
        <v>32229</v>
      </c>
      <c r="M274" s="30">
        <v>16577</v>
      </c>
      <c r="N274" s="30">
        <v>0</v>
      </c>
      <c r="O274" s="30">
        <v>22656</v>
      </c>
      <c r="P274" s="30">
        <v>57</v>
      </c>
      <c r="Q274" s="30"/>
      <c r="R274" s="30">
        <v>0</v>
      </c>
      <c r="S274" s="30">
        <v>375</v>
      </c>
      <c r="T274" s="30">
        <v>1432</v>
      </c>
      <c r="U274" s="30">
        <v>1491</v>
      </c>
      <c r="V274" s="30"/>
      <c r="W274" s="30">
        <v>612</v>
      </c>
      <c r="X274" s="30">
        <v>0</v>
      </c>
      <c r="Y274" s="30">
        <v>0</v>
      </c>
      <c r="Z274" s="30">
        <v>84</v>
      </c>
      <c r="AA274" s="30">
        <v>0</v>
      </c>
      <c r="AB274" s="30">
        <v>172</v>
      </c>
      <c r="AC274" s="30">
        <v>1808</v>
      </c>
      <c r="AD274" s="30">
        <v>67</v>
      </c>
      <c r="AE274" s="30">
        <v>7478</v>
      </c>
      <c r="AF274" s="30">
        <v>0</v>
      </c>
      <c r="AG274" s="30"/>
      <c r="AH274" s="30">
        <v>276</v>
      </c>
      <c r="AI274" s="30">
        <v>0</v>
      </c>
      <c r="AJ274" s="30">
        <v>44</v>
      </c>
      <c r="AK274" s="30"/>
      <c r="AL274" s="30">
        <v>0</v>
      </c>
      <c r="AM274" s="30">
        <v>25</v>
      </c>
      <c r="AN274" s="30">
        <v>77</v>
      </c>
      <c r="AO274" s="30">
        <v>794</v>
      </c>
      <c r="AP274" s="30">
        <v>0</v>
      </c>
      <c r="AQ274" s="30">
        <v>0</v>
      </c>
      <c r="AR274" s="30">
        <v>215</v>
      </c>
      <c r="AS274" s="30">
        <v>255</v>
      </c>
      <c r="AT274" s="30">
        <v>10</v>
      </c>
      <c r="AU274" s="30">
        <v>0</v>
      </c>
      <c r="AV274" s="30">
        <v>0</v>
      </c>
      <c r="AW274" s="30">
        <v>0</v>
      </c>
      <c r="AX274" s="30">
        <v>0</v>
      </c>
      <c r="AY274" s="30">
        <v>0</v>
      </c>
      <c r="AZ274" s="30">
        <v>3505</v>
      </c>
      <c r="BA274" s="30">
        <v>0</v>
      </c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6">
        <f t="shared" si="0"/>
        <v>241009</v>
      </c>
      <c r="BQ274" s="30">
        <v>21575</v>
      </c>
      <c r="BR274" s="30">
        <v>6143</v>
      </c>
      <c r="BS274" s="30">
        <v>0</v>
      </c>
      <c r="BT274" s="30">
        <v>0</v>
      </c>
      <c r="BU274" s="30">
        <v>2558</v>
      </c>
      <c r="BV274" s="30">
        <v>29</v>
      </c>
      <c r="BW274" s="30">
        <v>0</v>
      </c>
      <c r="BX274" s="30">
        <v>670</v>
      </c>
      <c r="BY274" s="30">
        <v>0</v>
      </c>
      <c r="BZ274" s="30">
        <v>0</v>
      </c>
      <c r="CA274" s="30">
        <v>0</v>
      </c>
      <c r="CB274" s="30">
        <v>0</v>
      </c>
      <c r="CC274" s="30"/>
      <c r="CD274" s="30">
        <v>0</v>
      </c>
      <c r="CE274" s="30">
        <v>0</v>
      </c>
      <c r="CF274" s="30">
        <v>2349</v>
      </c>
      <c r="CG274" s="30">
        <v>325</v>
      </c>
      <c r="CH274" s="30"/>
      <c r="CI274" s="30"/>
      <c r="CJ274" s="30"/>
      <c r="CK274" s="30"/>
      <c r="CL274" s="30"/>
      <c r="CM274" s="30"/>
      <c r="CN274" s="30"/>
      <c r="CO274" s="30"/>
      <c r="CP274" s="30"/>
      <c r="CQ274" s="30"/>
      <c r="CR274" s="35">
        <f t="shared" si="1"/>
        <v>33649</v>
      </c>
      <c r="CS274" s="17">
        <f>BP274+CR274</f>
        <v>274658</v>
      </c>
      <c r="CT274" s="30">
        <v>13801</v>
      </c>
      <c r="CU274" s="30">
        <v>6692</v>
      </c>
      <c r="CV274" s="30">
        <v>0</v>
      </c>
      <c r="CW274" s="30">
        <v>0</v>
      </c>
      <c r="CX274" s="30">
        <v>0</v>
      </c>
      <c r="CY274" s="30">
        <v>0</v>
      </c>
      <c r="CZ274" s="30">
        <v>4</v>
      </c>
      <c r="DA274" s="30">
        <v>20</v>
      </c>
      <c r="DB274" s="30">
        <v>0</v>
      </c>
      <c r="DC274" s="30"/>
      <c r="DD274" s="30"/>
      <c r="DE274" s="30">
        <v>788</v>
      </c>
      <c r="DF274" s="30">
        <v>2473</v>
      </c>
      <c r="DG274" s="30">
        <v>1160</v>
      </c>
      <c r="DH274" s="30">
        <v>0</v>
      </c>
      <c r="DI274" s="30">
        <v>1675</v>
      </c>
      <c r="DJ274" s="30">
        <v>7</v>
      </c>
      <c r="DK274" s="30"/>
      <c r="DL274" s="30">
        <v>0</v>
      </c>
      <c r="DM274" s="30">
        <v>32</v>
      </c>
      <c r="DN274" s="30">
        <v>7</v>
      </c>
      <c r="DO274" s="30">
        <v>161</v>
      </c>
      <c r="DP274" s="30">
        <v>113</v>
      </c>
      <c r="DQ274" s="30"/>
      <c r="DR274" s="30">
        <v>51</v>
      </c>
      <c r="DS274" s="30">
        <v>76</v>
      </c>
      <c r="DT274" s="30">
        <v>0</v>
      </c>
      <c r="DU274" s="30">
        <v>0</v>
      </c>
      <c r="DV274" s="30">
        <v>52</v>
      </c>
      <c r="DW274" s="30">
        <v>20</v>
      </c>
      <c r="DX274" s="30">
        <v>4</v>
      </c>
      <c r="DY274" s="30">
        <v>0</v>
      </c>
      <c r="DZ274" s="30">
        <v>0</v>
      </c>
      <c r="EA274" s="30">
        <v>0</v>
      </c>
      <c r="EB274" s="30">
        <v>5</v>
      </c>
      <c r="EC274" s="30">
        <v>137</v>
      </c>
      <c r="ED274" s="30">
        <v>9</v>
      </c>
      <c r="EE274" s="30">
        <v>107</v>
      </c>
      <c r="EF274" s="30">
        <v>0</v>
      </c>
      <c r="EG274" s="30"/>
      <c r="EH274" s="30">
        <v>16</v>
      </c>
      <c r="EI274" s="30"/>
      <c r="EJ274" s="30">
        <v>0</v>
      </c>
      <c r="EK274" s="30">
        <v>7</v>
      </c>
      <c r="EL274" s="30">
        <v>25</v>
      </c>
      <c r="EM274" s="30">
        <v>79</v>
      </c>
      <c r="EN274" s="30">
        <v>0</v>
      </c>
      <c r="EO274" s="30">
        <v>0</v>
      </c>
      <c r="EP274" s="30">
        <v>0</v>
      </c>
      <c r="EQ274" s="30">
        <v>0</v>
      </c>
      <c r="ER274" s="30">
        <v>0</v>
      </c>
      <c r="ES274" s="30">
        <v>0</v>
      </c>
      <c r="ET274" s="30"/>
      <c r="EU274" s="30"/>
      <c r="EV274" s="30"/>
      <c r="EW274" s="30"/>
      <c r="EX274" s="30"/>
      <c r="EY274" s="30"/>
      <c r="EZ274" s="30"/>
      <c r="FA274" s="30"/>
      <c r="FB274" s="30"/>
      <c r="FC274" s="30"/>
      <c r="FD274" s="30"/>
      <c r="FE274" s="30"/>
      <c r="FF274" s="30"/>
      <c r="FG274" s="30"/>
      <c r="FH274" s="36">
        <f t="shared" si="2"/>
        <v>27521</v>
      </c>
      <c r="FI274" s="30">
        <v>1729</v>
      </c>
      <c r="FJ274" s="30">
        <v>349</v>
      </c>
      <c r="FK274" s="30">
        <v>0</v>
      </c>
      <c r="FL274" s="30">
        <v>0</v>
      </c>
      <c r="FM274" s="30">
        <v>121</v>
      </c>
      <c r="FN274" s="30">
        <v>12</v>
      </c>
      <c r="FO274" s="30">
        <v>0</v>
      </c>
      <c r="FP274" s="30">
        <v>39</v>
      </c>
      <c r="FQ274" s="30">
        <v>0</v>
      </c>
      <c r="FR274" s="30">
        <v>0</v>
      </c>
      <c r="FS274" s="30">
        <v>0</v>
      </c>
      <c r="FT274" s="30">
        <v>0</v>
      </c>
      <c r="FU274" s="30"/>
      <c r="FV274" s="30">
        <v>0</v>
      </c>
      <c r="FW274" s="30">
        <v>0</v>
      </c>
      <c r="FX274" s="30">
        <v>18</v>
      </c>
      <c r="FY274" s="30">
        <v>5</v>
      </c>
      <c r="FZ274" s="30"/>
      <c r="GA274" s="30"/>
      <c r="GB274" s="30"/>
      <c r="GC274" s="30"/>
      <c r="GD274" s="30"/>
      <c r="GE274" s="30"/>
      <c r="GF274" s="30"/>
      <c r="GG274" s="30"/>
      <c r="GH274" s="30"/>
      <c r="GI274" s="30"/>
      <c r="GJ274" s="35">
        <f t="shared" si="3"/>
        <v>2273</v>
      </c>
      <c r="GK274" s="17">
        <f>GJ274+FH274</f>
        <v>29794</v>
      </c>
      <c r="GL274" s="107">
        <v>27086299</v>
      </c>
      <c r="GM274" s="30">
        <v>13605093</v>
      </c>
      <c r="GN274" s="30">
        <v>0</v>
      </c>
      <c r="GO274" s="30">
        <v>0</v>
      </c>
      <c r="GP274" s="30">
        <v>0</v>
      </c>
      <c r="GQ274" s="30">
        <v>0</v>
      </c>
      <c r="GR274" s="30">
        <v>845938</v>
      </c>
      <c r="GS274" s="30">
        <v>156197</v>
      </c>
      <c r="GT274" s="30">
        <v>0</v>
      </c>
      <c r="GU274" s="30"/>
      <c r="GV274" s="30"/>
      <c r="GW274" s="30">
        <v>1685750</v>
      </c>
      <c r="GX274" s="30">
        <v>6601839</v>
      </c>
      <c r="GY274" s="30">
        <v>4716864</v>
      </c>
      <c r="GZ274" s="30">
        <v>0</v>
      </c>
      <c r="HA274" s="30">
        <v>5775454</v>
      </c>
      <c r="HB274" s="25">
        <v>17190</v>
      </c>
      <c r="HC274" s="25"/>
      <c r="HD274" s="30">
        <v>0</v>
      </c>
      <c r="HE274" s="30">
        <v>24033</v>
      </c>
      <c r="HF274" s="30">
        <v>2288</v>
      </c>
      <c r="HG274" s="30">
        <v>214051</v>
      </c>
      <c r="HH274" s="30">
        <v>193736</v>
      </c>
      <c r="HI274" s="30"/>
      <c r="HJ274" s="30">
        <v>35723</v>
      </c>
      <c r="HK274" s="30">
        <v>0</v>
      </c>
      <c r="HL274" s="30">
        <v>0</v>
      </c>
      <c r="HM274" s="30">
        <v>348544</v>
      </c>
      <c r="HN274" s="30">
        <v>0</v>
      </c>
      <c r="HO274" s="30">
        <v>0</v>
      </c>
      <c r="HP274" s="30">
        <v>25724</v>
      </c>
      <c r="HQ274" s="30">
        <v>30857</v>
      </c>
      <c r="HR274" s="30">
        <v>1260</v>
      </c>
      <c r="HS274" s="30">
        <v>0</v>
      </c>
      <c r="HT274" s="30">
        <v>10118</v>
      </c>
      <c r="HU274" s="30">
        <v>86024</v>
      </c>
      <c r="HV274" s="30">
        <v>3174</v>
      </c>
      <c r="HW274" s="30">
        <v>140403</v>
      </c>
      <c r="HX274" s="30">
        <v>0</v>
      </c>
      <c r="HY274" s="30"/>
      <c r="HZ274" s="30">
        <v>0</v>
      </c>
      <c r="IA274" s="30">
        <v>3310</v>
      </c>
      <c r="IB274" s="30"/>
      <c r="IC274" s="30">
        <v>1447</v>
      </c>
      <c r="ID274" s="30">
        <v>7685</v>
      </c>
      <c r="IE274" s="30">
        <v>30962</v>
      </c>
      <c r="IF274" s="30">
        <v>0</v>
      </c>
      <c r="IG274" s="30">
        <v>0</v>
      </c>
      <c r="IH274" s="30">
        <v>0</v>
      </c>
      <c r="II274" s="30">
        <v>0</v>
      </c>
      <c r="IJ274" s="30">
        <v>0</v>
      </c>
      <c r="IK274" s="30">
        <v>0</v>
      </c>
      <c r="IL274" s="30"/>
      <c r="IM274" s="30"/>
      <c r="IN274" s="30"/>
      <c r="IO274" s="30"/>
      <c r="IP274" s="30"/>
      <c r="IQ274" s="30"/>
      <c r="IR274" s="30"/>
      <c r="IS274" s="30"/>
      <c r="IT274" s="30"/>
      <c r="IU274" s="30"/>
      <c r="IV274" s="30"/>
      <c r="IW274" s="30"/>
      <c r="IX274" s="30"/>
      <c r="IY274" s="30"/>
      <c r="IZ274" s="2">
        <f t="shared" si="4"/>
        <v>61649963</v>
      </c>
      <c r="JA274" s="30">
        <v>297209</v>
      </c>
      <c r="JB274" s="30">
        <v>50840</v>
      </c>
      <c r="JC274" s="30">
        <v>0</v>
      </c>
      <c r="JD274" s="30">
        <v>0</v>
      </c>
      <c r="JE274" s="30">
        <v>0</v>
      </c>
      <c r="JF274" s="30">
        <v>6164</v>
      </c>
      <c r="JG274" s="30">
        <v>141</v>
      </c>
      <c r="JH274" s="30">
        <v>0</v>
      </c>
      <c r="JI274" s="30">
        <v>6598</v>
      </c>
      <c r="JJ274" s="30"/>
      <c r="JK274" s="30">
        <v>0</v>
      </c>
      <c r="JL274" s="30">
        <v>0</v>
      </c>
      <c r="JM274" s="30">
        <v>0</v>
      </c>
      <c r="JN274" s="30">
        <v>0</v>
      </c>
      <c r="JO274" s="30">
        <v>0</v>
      </c>
      <c r="JP274" s="30">
        <v>0</v>
      </c>
      <c r="JQ274" s="30">
        <v>3584</v>
      </c>
      <c r="JR274" s="30">
        <v>370</v>
      </c>
      <c r="JS274" s="30">
        <v>0</v>
      </c>
      <c r="JT274" s="30">
        <v>0</v>
      </c>
      <c r="JU274" s="30">
        <v>0</v>
      </c>
      <c r="JV274" s="30"/>
      <c r="JW274" s="30"/>
      <c r="JX274" s="30"/>
      <c r="JY274" s="30"/>
      <c r="JZ274" s="30"/>
      <c r="KA274" s="30"/>
      <c r="KB274" s="30"/>
      <c r="KC274" s="30"/>
      <c r="KD274" s="30"/>
      <c r="KE274" s="30"/>
      <c r="KF274" s="2">
        <f t="shared" si="5"/>
        <v>364906</v>
      </c>
      <c r="KG274" s="4">
        <v>84693676</v>
      </c>
      <c r="KH274" s="30">
        <v>32157</v>
      </c>
      <c r="KI274" s="30">
        <v>22759</v>
      </c>
      <c r="KJ274" s="30">
        <v>0</v>
      </c>
      <c r="KK274" s="30">
        <v>0</v>
      </c>
      <c r="KL274" s="30">
        <v>0</v>
      </c>
      <c r="KM274" s="30">
        <v>0</v>
      </c>
      <c r="KN274" s="30">
        <v>3705</v>
      </c>
      <c r="KO274" s="30"/>
      <c r="KP274" s="30"/>
      <c r="KQ274" s="30"/>
      <c r="KR274" s="30"/>
      <c r="KS274" s="30">
        <v>3417</v>
      </c>
      <c r="KT274" s="12">
        <v>15647</v>
      </c>
      <c r="KU274" s="30">
        <v>4640</v>
      </c>
      <c r="KV274" s="30">
        <v>0</v>
      </c>
      <c r="KW274" s="30">
        <v>8259</v>
      </c>
      <c r="KX274" s="30">
        <v>65</v>
      </c>
      <c r="KY274" s="30"/>
      <c r="KZ274" s="30">
        <v>0</v>
      </c>
      <c r="LA274" s="30">
        <v>390</v>
      </c>
      <c r="LB274" s="30">
        <v>67</v>
      </c>
      <c r="LC274" s="30">
        <v>1203</v>
      </c>
      <c r="LD274" s="30">
        <v>605</v>
      </c>
      <c r="LE274" s="30"/>
      <c r="LF274" s="30">
        <v>1195</v>
      </c>
      <c r="LG274" s="30">
        <v>26</v>
      </c>
      <c r="LH274" s="30">
        <v>0</v>
      </c>
      <c r="LI274" s="30">
        <v>245</v>
      </c>
      <c r="LJ274" s="30">
        <v>0</v>
      </c>
      <c r="LK274" s="30">
        <v>112</v>
      </c>
      <c r="LL274" s="30">
        <v>0</v>
      </c>
      <c r="LM274" s="30">
        <v>172</v>
      </c>
      <c r="LN274" s="30">
        <v>908</v>
      </c>
      <c r="LO274" s="30">
        <v>63</v>
      </c>
      <c r="LP274" s="30">
        <v>2074</v>
      </c>
      <c r="LQ274" s="30">
        <v>0</v>
      </c>
      <c r="LR274" s="30"/>
      <c r="LS274" s="30">
        <v>89</v>
      </c>
      <c r="LT274" s="30">
        <v>0</v>
      </c>
      <c r="LU274" s="30">
        <v>0</v>
      </c>
      <c r="LV274" s="30">
        <v>30</v>
      </c>
      <c r="LW274" s="30"/>
      <c r="LX274" s="30">
        <v>0</v>
      </c>
      <c r="LY274" s="30">
        <v>26</v>
      </c>
      <c r="LZ274" s="30">
        <v>198</v>
      </c>
      <c r="MA274" s="30">
        <v>5</v>
      </c>
      <c r="MB274" s="30">
        <v>2</v>
      </c>
      <c r="MC274" s="30">
        <v>0</v>
      </c>
      <c r="MD274" s="30">
        <v>0</v>
      </c>
      <c r="ME274" s="30">
        <v>0</v>
      </c>
      <c r="MF274" s="30">
        <v>0</v>
      </c>
      <c r="MG274" s="30">
        <v>0</v>
      </c>
      <c r="MH274" s="30"/>
      <c r="MI274" s="30"/>
      <c r="MJ274" s="30"/>
      <c r="MK274" s="30"/>
      <c r="ML274" s="30"/>
      <c r="MM274" s="30"/>
      <c r="MN274" s="30"/>
      <c r="MO274" s="30"/>
      <c r="MP274" s="30"/>
      <c r="MQ274" s="30"/>
      <c r="MR274" s="30"/>
      <c r="MS274" s="30"/>
      <c r="MT274" s="30"/>
      <c r="MU274" s="30"/>
      <c r="MV274" s="2">
        <f t="shared" si="6"/>
        <v>98059</v>
      </c>
      <c r="MW274" s="30">
        <v>38616</v>
      </c>
      <c r="MX274" s="30">
        <v>11701</v>
      </c>
      <c r="MY274" s="30">
        <v>0</v>
      </c>
      <c r="MZ274" s="30">
        <v>2</v>
      </c>
      <c r="NA274" s="30">
        <v>5991</v>
      </c>
      <c r="NB274" s="30">
        <v>709</v>
      </c>
      <c r="NC274" s="30">
        <v>0</v>
      </c>
      <c r="ND274" s="30">
        <v>907</v>
      </c>
      <c r="NE274" s="30">
        <v>0</v>
      </c>
      <c r="NF274" s="30">
        <v>0</v>
      </c>
      <c r="NG274" s="30">
        <v>0</v>
      </c>
      <c r="NH274" s="30"/>
      <c r="NI274" s="30"/>
      <c r="NJ274" s="30">
        <v>400</v>
      </c>
      <c r="NK274" s="30">
        <v>500</v>
      </c>
      <c r="NL274" s="30">
        <v>1458</v>
      </c>
      <c r="NM274" s="30">
        <v>2380</v>
      </c>
      <c r="NN274" s="30"/>
      <c r="NO274" s="30"/>
      <c r="NP274" s="30"/>
      <c r="NQ274" s="30"/>
      <c r="NR274" s="30"/>
      <c r="NS274" s="30"/>
      <c r="NT274" s="30"/>
      <c r="NU274" s="30"/>
      <c r="NV274" s="30"/>
      <c r="NW274" s="30"/>
      <c r="NX274" s="35">
        <f t="shared" si="7"/>
        <v>62664</v>
      </c>
      <c r="NY274" s="17">
        <f>NX274+MV274</f>
        <v>160723</v>
      </c>
    </row>
    <row r="275" spans="1:389" x14ac:dyDescent="0.25">
      <c r="A275" s="76">
        <v>42262</v>
      </c>
      <c r="B275" s="30">
        <v>64732</v>
      </c>
      <c r="C275" s="30">
        <v>40282</v>
      </c>
      <c r="D275" s="30">
        <v>0</v>
      </c>
      <c r="E275" s="30">
        <v>0</v>
      </c>
      <c r="F275" s="30">
        <v>0</v>
      </c>
      <c r="G275" s="30">
        <v>0</v>
      </c>
      <c r="H275" s="30">
        <v>6095</v>
      </c>
      <c r="I275" s="30"/>
      <c r="J275" s="30"/>
      <c r="K275" s="30">
        <v>9211</v>
      </c>
      <c r="L275" s="30">
        <v>35448</v>
      </c>
      <c r="M275" s="30">
        <v>9961</v>
      </c>
      <c r="N275" s="30">
        <v>0</v>
      </c>
      <c r="O275" s="30">
        <v>19643</v>
      </c>
      <c r="P275" s="30">
        <v>10</v>
      </c>
      <c r="Q275" s="30"/>
      <c r="R275" s="30">
        <v>0</v>
      </c>
      <c r="S275" s="30">
        <v>395</v>
      </c>
      <c r="T275" s="30">
        <v>1626</v>
      </c>
      <c r="U275" s="30">
        <v>1452</v>
      </c>
      <c r="V275" s="30"/>
      <c r="W275" s="30">
        <v>6498</v>
      </c>
      <c r="X275" s="30">
        <v>36</v>
      </c>
      <c r="Y275" s="30">
        <v>0</v>
      </c>
      <c r="Z275" s="30">
        <v>2107</v>
      </c>
      <c r="AA275" s="30">
        <v>0</v>
      </c>
      <c r="AB275" s="30">
        <v>802</v>
      </c>
      <c r="AC275" s="30">
        <v>1368</v>
      </c>
      <c r="AD275" s="30">
        <v>58</v>
      </c>
      <c r="AE275" s="30">
        <v>9227</v>
      </c>
      <c r="AF275" s="30">
        <v>0</v>
      </c>
      <c r="AG275" s="30"/>
      <c r="AH275" s="30">
        <v>131</v>
      </c>
      <c r="AI275" s="30">
        <v>0</v>
      </c>
      <c r="AJ275" s="30">
        <v>41</v>
      </c>
      <c r="AK275" s="30"/>
      <c r="AL275" s="30">
        <v>0</v>
      </c>
      <c r="AM275" s="30">
        <v>150</v>
      </c>
      <c r="AN275" s="30">
        <v>159</v>
      </c>
      <c r="AO275" s="30">
        <v>219</v>
      </c>
      <c r="AP275" s="30">
        <v>0</v>
      </c>
      <c r="AQ275" s="30">
        <v>17</v>
      </c>
      <c r="AR275" s="30">
        <v>868</v>
      </c>
      <c r="AS275" s="30">
        <v>280</v>
      </c>
      <c r="AT275" s="30">
        <v>2</v>
      </c>
      <c r="AU275" s="30">
        <v>0</v>
      </c>
      <c r="AV275" s="30">
        <v>0</v>
      </c>
      <c r="AW275" s="30">
        <v>0</v>
      </c>
      <c r="AX275" s="30">
        <v>0</v>
      </c>
      <c r="AY275" s="30">
        <v>0</v>
      </c>
      <c r="AZ275" s="30">
        <v>802</v>
      </c>
      <c r="BA275" s="30">
        <v>0</v>
      </c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6">
        <f t="shared" si="0"/>
        <v>211620</v>
      </c>
      <c r="BQ275" s="30">
        <v>15631</v>
      </c>
      <c r="BR275" s="30">
        <v>5071</v>
      </c>
      <c r="BS275" s="30">
        <v>0</v>
      </c>
      <c r="BT275" s="30">
        <v>0</v>
      </c>
      <c r="BU275" s="30">
        <v>2622</v>
      </c>
      <c r="BV275" s="30">
        <v>1034</v>
      </c>
      <c r="BW275" s="30">
        <v>0</v>
      </c>
      <c r="BX275" s="30">
        <v>1318</v>
      </c>
      <c r="BY275" s="30">
        <v>0</v>
      </c>
      <c r="BZ275" s="30">
        <v>0</v>
      </c>
      <c r="CA275" s="30">
        <v>0</v>
      </c>
      <c r="CB275" s="30">
        <v>0</v>
      </c>
      <c r="CC275" s="30"/>
      <c r="CD275" s="30">
        <v>0</v>
      </c>
      <c r="CE275" s="30">
        <v>0</v>
      </c>
      <c r="CF275" s="30">
        <v>640</v>
      </c>
      <c r="CG275" s="30">
        <v>2710</v>
      </c>
      <c r="CH275" s="30"/>
      <c r="CI275" s="30"/>
      <c r="CJ275" s="30"/>
      <c r="CK275" s="30"/>
      <c r="CL275" s="30"/>
      <c r="CM275" s="30"/>
      <c r="CN275" s="30"/>
      <c r="CO275" s="30"/>
      <c r="CP275" s="30"/>
      <c r="CQ275" s="30"/>
      <c r="CR275" s="35">
        <f t="shared" si="1"/>
        <v>29026</v>
      </c>
      <c r="CS275" s="17">
        <f>BP275+CR275</f>
        <v>240646</v>
      </c>
      <c r="CT275" s="30">
        <v>11718</v>
      </c>
      <c r="CU275" s="30">
        <v>6004</v>
      </c>
      <c r="CV275" s="30">
        <v>0</v>
      </c>
      <c r="CW275" s="30">
        <v>0</v>
      </c>
      <c r="CX275" s="30">
        <v>0</v>
      </c>
      <c r="CY275" s="30">
        <v>0</v>
      </c>
      <c r="CZ275" s="30">
        <v>4</v>
      </c>
      <c r="DA275" s="30">
        <v>7</v>
      </c>
      <c r="DB275" s="30">
        <v>0</v>
      </c>
      <c r="DC275" s="30"/>
      <c r="DD275" s="30"/>
      <c r="DE275" s="30">
        <v>544</v>
      </c>
      <c r="DF275" s="30">
        <v>1895</v>
      </c>
      <c r="DG275" s="30">
        <v>1106</v>
      </c>
      <c r="DH275" s="30">
        <v>0</v>
      </c>
      <c r="DI275" s="30">
        <v>1591</v>
      </c>
      <c r="DJ275" s="30">
        <v>5</v>
      </c>
      <c r="DK275" s="30"/>
      <c r="DL275" s="30">
        <v>0</v>
      </c>
      <c r="DM275" s="30">
        <v>21</v>
      </c>
      <c r="DN275" s="30">
        <v>8</v>
      </c>
      <c r="DO275" s="30">
        <v>153</v>
      </c>
      <c r="DP275" s="30">
        <v>175</v>
      </c>
      <c r="DQ275" s="30"/>
      <c r="DR275" s="30">
        <v>95</v>
      </c>
      <c r="DS275" s="30">
        <v>29</v>
      </c>
      <c r="DT275" s="30">
        <v>0</v>
      </c>
      <c r="DU275" s="30">
        <v>1</v>
      </c>
      <c r="DV275" s="30">
        <v>20</v>
      </c>
      <c r="DW275" s="30">
        <v>17</v>
      </c>
      <c r="DX275" s="30">
        <v>1</v>
      </c>
      <c r="DY275" s="30">
        <v>6</v>
      </c>
      <c r="DZ275" s="30">
        <v>0</v>
      </c>
      <c r="EA275" s="30">
        <v>0</v>
      </c>
      <c r="EB275" s="30">
        <v>42</v>
      </c>
      <c r="EC275" s="30">
        <v>64</v>
      </c>
      <c r="ED275" s="30">
        <v>19</v>
      </c>
      <c r="EE275" s="30">
        <v>144</v>
      </c>
      <c r="EF275" s="30">
        <v>0</v>
      </c>
      <c r="EG275" s="30"/>
      <c r="EH275" s="30">
        <v>12</v>
      </c>
      <c r="EI275" s="30"/>
      <c r="EJ275" s="30">
        <v>0</v>
      </c>
      <c r="EK275" s="30">
        <v>1</v>
      </c>
      <c r="EL275" s="30">
        <v>36</v>
      </c>
      <c r="EM275" s="30">
        <v>33</v>
      </c>
      <c r="EN275" s="30">
        <v>0</v>
      </c>
      <c r="EO275" s="30">
        <v>0</v>
      </c>
      <c r="EP275" s="30">
        <v>0</v>
      </c>
      <c r="EQ275" s="30">
        <v>0</v>
      </c>
      <c r="ER275" s="30">
        <v>0</v>
      </c>
      <c r="ES275" s="30">
        <v>0</v>
      </c>
      <c r="ET275" s="30"/>
      <c r="EU275" s="30"/>
      <c r="EV275" s="30"/>
      <c r="EW275" s="30"/>
      <c r="EX275" s="30"/>
      <c r="EY275" s="30"/>
      <c r="EZ275" s="30"/>
      <c r="FA275" s="30"/>
      <c r="FB275" s="30"/>
      <c r="FC275" s="30"/>
      <c r="FD275" s="30"/>
      <c r="FE275" s="30"/>
      <c r="FF275" s="30"/>
      <c r="FG275" s="30"/>
      <c r="FH275" s="36">
        <f t="shared" si="2"/>
        <v>23751</v>
      </c>
      <c r="FI275" s="30">
        <v>1396</v>
      </c>
      <c r="FJ275" s="30">
        <v>378</v>
      </c>
      <c r="FK275" s="30">
        <v>0</v>
      </c>
      <c r="FL275" s="30">
        <v>0</v>
      </c>
      <c r="FM275" s="30">
        <v>169</v>
      </c>
      <c r="FN275" s="30">
        <v>45</v>
      </c>
      <c r="FO275" s="30">
        <v>0</v>
      </c>
      <c r="FP275" s="30">
        <v>97</v>
      </c>
      <c r="FQ275" s="30">
        <v>0</v>
      </c>
      <c r="FR275" s="30">
        <v>0</v>
      </c>
      <c r="FS275" s="30">
        <v>0</v>
      </c>
      <c r="FT275" s="30">
        <v>0</v>
      </c>
      <c r="FU275" s="30"/>
      <c r="FV275" s="30">
        <v>0</v>
      </c>
      <c r="FW275" s="30">
        <v>0</v>
      </c>
      <c r="FX275" s="30">
        <v>18</v>
      </c>
      <c r="FY275" s="30">
        <v>12</v>
      </c>
      <c r="FZ275" s="30"/>
      <c r="GA275" s="30"/>
      <c r="GB275" s="30"/>
      <c r="GC275" s="30"/>
      <c r="GD275" s="30"/>
      <c r="GE275" s="30"/>
      <c r="GF275" s="30"/>
      <c r="GG275" s="30"/>
      <c r="GH275" s="30"/>
      <c r="GI275" s="30"/>
      <c r="GJ275" s="35">
        <f t="shared" si="3"/>
        <v>2115</v>
      </c>
      <c r="GK275" s="17">
        <f>GJ275+FH275</f>
        <v>25866</v>
      </c>
      <c r="GL275" s="107">
        <v>20158882</v>
      </c>
      <c r="GM275" s="30">
        <v>11383374</v>
      </c>
      <c r="GN275" s="30">
        <v>0</v>
      </c>
      <c r="GO275" s="30">
        <v>0</v>
      </c>
      <c r="GP275" s="30">
        <v>0</v>
      </c>
      <c r="GQ275" s="30">
        <v>0</v>
      </c>
      <c r="GR275" s="30">
        <v>1241449</v>
      </c>
      <c r="GS275" s="30">
        <v>35378</v>
      </c>
      <c r="GT275" s="30">
        <v>0</v>
      </c>
      <c r="GU275" s="30"/>
      <c r="GV275" s="30"/>
      <c r="GW275" s="30">
        <v>1908020</v>
      </c>
      <c r="GX275" s="30">
        <v>7309787</v>
      </c>
      <c r="GY275" s="30">
        <v>2982665</v>
      </c>
      <c r="GZ275" s="30">
        <v>0</v>
      </c>
      <c r="HA275" s="30">
        <v>5284453</v>
      </c>
      <c r="HB275" s="25">
        <v>3031</v>
      </c>
      <c r="HC275" s="25"/>
      <c r="HD275" s="30">
        <v>0</v>
      </c>
      <c r="HE275" s="30">
        <v>26768</v>
      </c>
      <c r="HF275" s="25">
        <v>57711</v>
      </c>
      <c r="HG275" s="30">
        <v>250126</v>
      </c>
      <c r="HH275" s="30">
        <v>196034</v>
      </c>
      <c r="HI275" s="30"/>
      <c r="HJ275" s="30">
        <v>411436</v>
      </c>
      <c r="HK275" s="30">
        <v>3622</v>
      </c>
      <c r="HL275" s="30">
        <v>0</v>
      </c>
      <c r="HM275" s="30">
        <v>96128</v>
      </c>
      <c r="HN275" s="30">
        <v>0</v>
      </c>
      <c r="HO275" s="30">
        <v>3663</v>
      </c>
      <c r="HP275" s="30">
        <v>109641</v>
      </c>
      <c r="HQ275" s="30">
        <v>34971</v>
      </c>
      <c r="HR275" s="30">
        <v>264</v>
      </c>
      <c r="HS275" s="30">
        <v>0</v>
      </c>
      <c r="HT275" s="30">
        <v>48073</v>
      </c>
      <c r="HU275" s="30">
        <v>67759</v>
      </c>
      <c r="HV275" s="30">
        <v>2594</v>
      </c>
      <c r="HW275" s="30">
        <v>174719</v>
      </c>
      <c r="HX275" s="30">
        <v>0</v>
      </c>
      <c r="HY275" s="30"/>
      <c r="HZ275" s="30">
        <v>0</v>
      </c>
      <c r="IA275" s="30">
        <v>3045</v>
      </c>
      <c r="IB275" s="30"/>
      <c r="IC275" s="30">
        <v>9871</v>
      </c>
      <c r="ID275" s="30">
        <v>14989</v>
      </c>
      <c r="IE275" s="30">
        <v>14736</v>
      </c>
      <c r="IF275" s="30">
        <v>0</v>
      </c>
      <c r="IG275" s="30">
        <v>0</v>
      </c>
      <c r="IH275" s="30">
        <v>0</v>
      </c>
      <c r="II275" s="30">
        <v>0</v>
      </c>
      <c r="IJ275" s="30">
        <v>0</v>
      </c>
      <c r="IZ275" s="2">
        <f t="shared" si="4"/>
        <v>51833189</v>
      </c>
      <c r="JA275" s="30">
        <v>228059</v>
      </c>
      <c r="JB275" s="30">
        <v>58561</v>
      </c>
      <c r="JC275" s="30">
        <v>0</v>
      </c>
      <c r="JD275" s="30">
        <v>0</v>
      </c>
      <c r="JE275" s="30">
        <v>0</v>
      </c>
      <c r="JF275" s="30">
        <v>9894</v>
      </c>
      <c r="JG275" s="30">
        <v>4855</v>
      </c>
      <c r="JH275" s="30">
        <v>0</v>
      </c>
      <c r="JI275" s="30">
        <v>9772</v>
      </c>
      <c r="JJ275" s="30"/>
      <c r="JK275" s="30">
        <v>0</v>
      </c>
      <c r="JL275" s="30">
        <v>0</v>
      </c>
      <c r="JM275" s="30">
        <v>0</v>
      </c>
      <c r="JN275" s="30">
        <v>0</v>
      </c>
      <c r="JO275" s="30">
        <v>0</v>
      </c>
      <c r="JP275" s="30">
        <v>0</v>
      </c>
      <c r="JQ275" s="30">
        <v>2258</v>
      </c>
      <c r="JR275" s="30">
        <v>9832</v>
      </c>
      <c r="JS275" s="30">
        <v>0</v>
      </c>
      <c r="JT275" s="30">
        <v>0</v>
      </c>
      <c r="JU275" s="30">
        <v>0</v>
      </c>
      <c r="JV275" s="30"/>
      <c r="JW275" s="30"/>
      <c r="JX275" s="30"/>
      <c r="JY275" s="30"/>
      <c r="JZ275" s="30"/>
      <c r="KA275" s="30"/>
      <c r="KB275" s="30"/>
      <c r="KC275" s="30"/>
      <c r="KD275" s="30"/>
      <c r="KE275" s="30"/>
      <c r="KF275" s="2">
        <f t="shared" si="5"/>
        <v>323231</v>
      </c>
      <c r="KG275" s="23">
        <f>KF275+IZ275</f>
        <v>52156420</v>
      </c>
      <c r="KH275" s="30">
        <v>34207</v>
      </c>
      <c r="KI275" s="30">
        <v>24511</v>
      </c>
      <c r="KJ275" s="30">
        <v>0</v>
      </c>
      <c r="KK275" s="30">
        <v>0</v>
      </c>
      <c r="KL275" s="30">
        <v>0</v>
      </c>
      <c r="KM275" s="30">
        <v>0</v>
      </c>
      <c r="KN275" s="30">
        <v>2390</v>
      </c>
      <c r="KO275" s="30"/>
      <c r="KP275" s="30"/>
      <c r="KQ275" s="30"/>
      <c r="KR275" s="30"/>
      <c r="KS275" s="30">
        <v>3154</v>
      </c>
      <c r="KT275" s="12">
        <v>16919</v>
      </c>
      <c r="KU275" s="30">
        <v>4164</v>
      </c>
      <c r="KV275" s="30">
        <v>0</v>
      </c>
      <c r="KW275" s="30">
        <v>6713</v>
      </c>
      <c r="KX275" s="30">
        <v>49</v>
      </c>
      <c r="KY275" s="30"/>
      <c r="KZ275" s="30">
        <v>0</v>
      </c>
      <c r="LA275" s="30">
        <v>6</v>
      </c>
      <c r="LB275" s="30">
        <v>2055</v>
      </c>
      <c r="LC275" s="30">
        <v>746</v>
      </c>
      <c r="LD275" s="30">
        <v>315</v>
      </c>
      <c r="LE275" s="30"/>
      <c r="LF275" s="30">
        <v>790</v>
      </c>
      <c r="LG275" s="30">
        <v>20</v>
      </c>
      <c r="LH275" s="30">
        <v>0</v>
      </c>
      <c r="LI275" s="30">
        <v>129</v>
      </c>
      <c r="LJ275" s="30">
        <v>0</v>
      </c>
      <c r="LK275" s="30">
        <v>95</v>
      </c>
      <c r="LL275" s="30">
        <v>0</v>
      </c>
      <c r="LM275" s="30">
        <v>30</v>
      </c>
      <c r="LN275" s="30">
        <v>917</v>
      </c>
      <c r="LO275" s="30">
        <v>115</v>
      </c>
      <c r="LP275" s="30">
        <v>1699</v>
      </c>
      <c r="LQ275" s="30">
        <v>0</v>
      </c>
      <c r="LR275" s="30"/>
      <c r="LS275" s="30">
        <v>93</v>
      </c>
      <c r="LT275" s="30">
        <v>0</v>
      </c>
      <c r="LU275" s="30">
        <v>0</v>
      </c>
      <c r="LV275" s="30">
        <v>31</v>
      </c>
      <c r="LW275" s="30"/>
      <c r="LX275" s="30">
        <v>150</v>
      </c>
      <c r="LY275" s="30">
        <v>58</v>
      </c>
      <c r="LZ275" s="30">
        <v>240</v>
      </c>
      <c r="MA275" s="30">
        <v>5</v>
      </c>
      <c r="MB275" s="30">
        <v>0</v>
      </c>
      <c r="MC275" s="30">
        <v>0</v>
      </c>
      <c r="MD275" s="30">
        <v>0</v>
      </c>
      <c r="ME275" s="30">
        <v>0</v>
      </c>
      <c r="MF275" s="30">
        <v>0</v>
      </c>
      <c r="MG275" s="30">
        <v>0</v>
      </c>
      <c r="MH275" s="30"/>
      <c r="MI275" s="30"/>
      <c r="MJ275" s="30"/>
      <c r="MK275" s="30"/>
      <c r="ML275" s="30"/>
      <c r="MM275" s="30"/>
      <c r="MN275" s="30"/>
      <c r="MO275" s="30"/>
      <c r="MP275" s="30"/>
      <c r="MQ275" s="30"/>
      <c r="MR275" s="30"/>
      <c r="MS275" s="30"/>
      <c r="MT275" s="30"/>
      <c r="MU275" s="30"/>
      <c r="MV275" s="2">
        <f t="shared" si="6"/>
        <v>99601</v>
      </c>
      <c r="MW275" s="30">
        <v>43313</v>
      </c>
      <c r="MX275" s="30">
        <v>14379</v>
      </c>
      <c r="MY275" s="30">
        <v>0</v>
      </c>
      <c r="MZ275" s="30">
        <v>2</v>
      </c>
      <c r="NA275" s="30">
        <v>6946</v>
      </c>
      <c r="NB275" s="30">
        <v>818</v>
      </c>
      <c r="NC275" s="30">
        <v>0</v>
      </c>
      <c r="ND275" s="30">
        <v>1673</v>
      </c>
      <c r="NE275" s="30">
        <v>0</v>
      </c>
      <c r="NF275" s="30">
        <v>0</v>
      </c>
      <c r="NG275" s="30">
        <v>0</v>
      </c>
      <c r="NH275" s="30"/>
      <c r="NI275" s="30"/>
      <c r="NJ275" s="30">
        <v>400</v>
      </c>
      <c r="NK275" s="30">
        <v>0</v>
      </c>
      <c r="NL275" s="30">
        <v>435</v>
      </c>
      <c r="NM275" s="30">
        <v>2700</v>
      </c>
      <c r="NN275" s="30"/>
      <c r="NO275" s="30"/>
      <c r="NP275" s="30"/>
      <c r="NQ275" s="30"/>
      <c r="NR275" s="30"/>
      <c r="NS275" s="30"/>
      <c r="NT275" s="30"/>
      <c r="NU275" s="30"/>
      <c r="NV275" s="30"/>
      <c r="NW275" s="30"/>
      <c r="NX275" s="35">
        <f t="shared" si="7"/>
        <v>70666</v>
      </c>
      <c r="NY275" s="17">
        <f>NX275+MV275</f>
        <v>170267</v>
      </c>
    </row>
    <row r="276" spans="1:389" x14ac:dyDescent="0.25">
      <c r="A276" s="76">
        <v>42292</v>
      </c>
      <c r="B276" s="30">
        <v>79615</v>
      </c>
      <c r="C276" s="30">
        <v>36288</v>
      </c>
      <c r="D276" s="30">
        <v>0</v>
      </c>
      <c r="E276" s="30">
        <v>0</v>
      </c>
      <c r="F276" s="30">
        <v>0</v>
      </c>
      <c r="G276" s="30">
        <v>0</v>
      </c>
      <c r="H276" s="30">
        <v>2390</v>
      </c>
      <c r="I276" s="30"/>
      <c r="J276" s="30"/>
      <c r="K276" s="30">
        <v>8703</v>
      </c>
      <c r="L276" s="30">
        <v>39749</v>
      </c>
      <c r="M276" s="30">
        <v>10212</v>
      </c>
      <c r="N276" s="30">
        <v>0</v>
      </c>
      <c r="O276" s="30">
        <v>13218</v>
      </c>
      <c r="P276" s="30">
        <v>5</v>
      </c>
      <c r="Q276" s="30"/>
      <c r="R276" s="30">
        <v>0</v>
      </c>
      <c r="S276" s="30">
        <v>941</v>
      </c>
      <c r="T276" s="30">
        <v>392</v>
      </c>
      <c r="U276" s="30">
        <v>213</v>
      </c>
      <c r="V276" s="30"/>
      <c r="W276" s="30">
        <v>1130</v>
      </c>
      <c r="X276" s="30">
        <v>1</v>
      </c>
      <c r="Y276" s="30">
        <v>0</v>
      </c>
      <c r="Z276" s="30">
        <v>68</v>
      </c>
      <c r="AA276" s="30">
        <v>0</v>
      </c>
      <c r="AB276" s="30">
        <v>30</v>
      </c>
      <c r="AC276" s="30">
        <v>1802</v>
      </c>
      <c r="AD276" s="30">
        <v>176</v>
      </c>
      <c r="AE276" s="30">
        <v>4111</v>
      </c>
      <c r="AF276" s="30">
        <v>0</v>
      </c>
      <c r="AG276" s="30"/>
      <c r="AH276" s="30">
        <v>132</v>
      </c>
      <c r="AI276" s="30">
        <v>0</v>
      </c>
      <c r="AJ276" s="30">
        <v>20</v>
      </c>
      <c r="AK276" s="30"/>
      <c r="AL276" s="30">
        <v>4</v>
      </c>
      <c r="AM276" s="30">
        <v>711</v>
      </c>
      <c r="AN276" s="30">
        <v>122</v>
      </c>
      <c r="AO276" s="30">
        <v>234</v>
      </c>
      <c r="AP276" s="30">
        <v>0</v>
      </c>
      <c r="AQ276" s="30">
        <v>20</v>
      </c>
      <c r="AR276" s="30">
        <v>19</v>
      </c>
      <c r="AS276" s="30">
        <v>151</v>
      </c>
      <c r="AT276" s="30">
        <v>0</v>
      </c>
      <c r="AU276" s="30">
        <v>0</v>
      </c>
      <c r="AV276" s="30">
        <v>0</v>
      </c>
      <c r="AW276" s="30">
        <v>0</v>
      </c>
      <c r="AX276" s="30">
        <v>0</v>
      </c>
      <c r="AY276" s="30">
        <v>0</v>
      </c>
      <c r="AZ276" s="30">
        <v>0</v>
      </c>
      <c r="BA276" s="30">
        <v>0</v>
      </c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8">
        <f t="shared" si="0"/>
        <v>200457</v>
      </c>
      <c r="BQ276" s="30">
        <v>23318</v>
      </c>
      <c r="BR276" s="30">
        <v>10462</v>
      </c>
      <c r="BS276" s="30">
        <v>0</v>
      </c>
      <c r="BT276" s="30">
        <v>0</v>
      </c>
      <c r="BU276" s="30">
        <v>867</v>
      </c>
      <c r="BV276" s="30">
        <v>2078</v>
      </c>
      <c r="BW276" s="30">
        <v>0</v>
      </c>
      <c r="BX276" s="30">
        <v>538</v>
      </c>
      <c r="BY276" s="30">
        <v>0</v>
      </c>
      <c r="BZ276" s="30">
        <v>0</v>
      </c>
      <c r="CA276" s="30">
        <v>0</v>
      </c>
      <c r="CB276" s="30">
        <v>0</v>
      </c>
      <c r="CC276" s="30"/>
      <c r="CD276" s="30">
        <v>0</v>
      </c>
      <c r="CE276" s="30">
        <v>0</v>
      </c>
      <c r="CF276" s="30">
        <v>535</v>
      </c>
      <c r="CG276" s="30">
        <v>0</v>
      </c>
      <c r="CH276" s="30"/>
      <c r="CI276" s="30"/>
      <c r="CJ276" s="30"/>
      <c r="CK276" s="30"/>
      <c r="CL276" s="30"/>
      <c r="CM276" s="30"/>
      <c r="CN276" s="30"/>
      <c r="CO276" s="30"/>
      <c r="CP276" s="30"/>
      <c r="CQ276" s="30"/>
      <c r="CR276" s="38">
        <f t="shared" si="1"/>
        <v>37798</v>
      </c>
      <c r="CS276" s="24">
        <f>SUM(BP276,CR276)</f>
        <v>238255</v>
      </c>
      <c r="CT276" s="30">
        <v>15139</v>
      </c>
      <c r="CU276" s="30">
        <v>5684</v>
      </c>
      <c r="CV276" s="30">
        <v>0</v>
      </c>
      <c r="CW276" s="30">
        <v>0</v>
      </c>
      <c r="CX276" s="30">
        <v>0</v>
      </c>
      <c r="CY276" s="30">
        <v>0</v>
      </c>
      <c r="CZ276" s="30">
        <v>2</v>
      </c>
      <c r="DA276" s="30">
        <v>0</v>
      </c>
      <c r="DB276" s="30">
        <v>0</v>
      </c>
      <c r="DC276" s="30"/>
      <c r="DD276" s="30"/>
      <c r="DE276" s="30">
        <v>800</v>
      </c>
      <c r="DF276" s="30">
        <v>2513</v>
      </c>
      <c r="DG276" s="30">
        <v>1291</v>
      </c>
      <c r="DH276" s="30">
        <v>0</v>
      </c>
      <c r="DI276" s="30">
        <v>1333</v>
      </c>
      <c r="DJ276" s="30">
        <v>1</v>
      </c>
      <c r="DK276" s="30"/>
      <c r="DL276" s="30">
        <v>0</v>
      </c>
      <c r="DM276" s="30">
        <v>30</v>
      </c>
      <c r="DN276" s="30">
        <v>8</v>
      </c>
      <c r="DO276" s="30">
        <v>81</v>
      </c>
      <c r="DP276" s="30">
        <v>44</v>
      </c>
      <c r="DQ276" s="30"/>
      <c r="DR276" s="30">
        <v>49</v>
      </c>
      <c r="DS276" s="30">
        <v>65</v>
      </c>
      <c r="DT276" s="30">
        <v>0</v>
      </c>
      <c r="DU276" s="30">
        <v>1</v>
      </c>
      <c r="DV276" s="30">
        <v>6</v>
      </c>
      <c r="DW276" s="30">
        <v>10</v>
      </c>
      <c r="DX276" s="30">
        <v>0</v>
      </c>
      <c r="DY276" s="30">
        <v>1</v>
      </c>
      <c r="DZ276" s="30">
        <v>0</v>
      </c>
      <c r="EA276" s="30">
        <v>0</v>
      </c>
      <c r="EB276" s="30">
        <v>1</v>
      </c>
      <c r="EC276" s="30">
        <v>126</v>
      </c>
      <c r="ED276" s="30">
        <v>33</v>
      </c>
      <c r="EE276" s="30">
        <v>51</v>
      </c>
      <c r="EF276" s="30">
        <v>0</v>
      </c>
      <c r="EG276" s="30"/>
      <c r="EH276" s="30">
        <v>13</v>
      </c>
      <c r="EI276" s="30"/>
      <c r="EJ276" s="30">
        <v>2</v>
      </c>
      <c r="EK276" s="30">
        <v>61</v>
      </c>
      <c r="EL276" s="30">
        <v>46</v>
      </c>
      <c r="EM276" s="30">
        <v>18</v>
      </c>
      <c r="EN276" s="30">
        <v>0</v>
      </c>
      <c r="EO276" s="30">
        <v>0</v>
      </c>
      <c r="EP276" s="30">
        <v>0</v>
      </c>
      <c r="EQ276" s="30">
        <v>0</v>
      </c>
      <c r="ER276" s="30">
        <v>0</v>
      </c>
      <c r="ES276" s="30">
        <v>0</v>
      </c>
      <c r="ET276" s="30"/>
      <c r="EU276" s="30"/>
      <c r="EV276" s="30"/>
      <c r="EW276" s="30"/>
      <c r="EX276" s="30"/>
      <c r="EY276" s="30"/>
      <c r="EZ276" s="30"/>
      <c r="FA276" s="30"/>
      <c r="FB276" s="30"/>
      <c r="FC276" s="30"/>
      <c r="FD276" s="30"/>
      <c r="FE276" s="30"/>
      <c r="FF276" s="30"/>
      <c r="FG276" s="30"/>
      <c r="FH276" s="38">
        <f t="shared" si="2"/>
        <v>27409</v>
      </c>
      <c r="FI276" s="30">
        <v>2225</v>
      </c>
      <c r="FJ276" s="30">
        <v>652</v>
      </c>
      <c r="FK276" s="30">
        <v>0</v>
      </c>
      <c r="FL276" s="30">
        <v>0</v>
      </c>
      <c r="FM276" s="30">
        <v>61</v>
      </c>
      <c r="FN276" s="30">
        <v>137</v>
      </c>
      <c r="FO276" s="30">
        <v>0</v>
      </c>
      <c r="FP276" s="30">
        <v>73</v>
      </c>
      <c r="FQ276" s="30">
        <v>0</v>
      </c>
      <c r="FR276" s="30">
        <v>0</v>
      </c>
      <c r="FS276" s="30">
        <v>0</v>
      </c>
      <c r="FT276" s="30">
        <v>0</v>
      </c>
      <c r="FU276" s="30"/>
      <c r="FV276" s="30">
        <v>0</v>
      </c>
      <c r="FW276" s="30">
        <v>0</v>
      </c>
      <c r="FX276" s="30">
        <v>7</v>
      </c>
      <c r="FY276" s="30">
        <v>0</v>
      </c>
      <c r="FZ276" s="30"/>
      <c r="GA276" s="30"/>
      <c r="GB276" s="30"/>
      <c r="GC276" s="30"/>
      <c r="GD276" s="30"/>
      <c r="GE276" s="30"/>
      <c r="GF276" s="30"/>
      <c r="GG276" s="30"/>
      <c r="GH276" s="30"/>
      <c r="GI276" s="30"/>
      <c r="GJ276" s="38">
        <f t="shared" si="3"/>
        <v>3155</v>
      </c>
      <c r="GK276" s="26">
        <f>SUM(GJ276,FH276)</f>
        <v>30564</v>
      </c>
      <c r="GL276" s="107">
        <v>24842292</v>
      </c>
      <c r="GM276" s="30">
        <v>10317530</v>
      </c>
      <c r="GN276" s="30">
        <v>0</v>
      </c>
      <c r="GO276" s="30">
        <v>0</v>
      </c>
      <c r="GP276" s="30">
        <v>0</v>
      </c>
      <c r="GQ276" s="30">
        <v>0</v>
      </c>
      <c r="GR276" s="30">
        <v>493325</v>
      </c>
      <c r="GS276" s="30">
        <v>0</v>
      </c>
      <c r="GT276" s="30">
        <v>0</v>
      </c>
      <c r="GU276" s="30"/>
      <c r="GV276" s="30"/>
      <c r="GW276" s="30">
        <v>1815196</v>
      </c>
      <c r="GX276" s="30">
        <v>8396322</v>
      </c>
      <c r="GY276" s="30">
        <v>3247325</v>
      </c>
      <c r="GZ276" s="30">
        <v>0</v>
      </c>
      <c r="HA276" s="30">
        <v>3659769</v>
      </c>
      <c r="HB276" s="30">
        <v>1487</v>
      </c>
      <c r="HC276" s="30"/>
      <c r="HD276" s="30">
        <v>0</v>
      </c>
      <c r="HE276" s="25">
        <v>64474</v>
      </c>
      <c r="HF276" s="25">
        <v>1805</v>
      </c>
      <c r="HG276" s="25">
        <v>61543</v>
      </c>
      <c r="HH276" s="25">
        <v>28103</v>
      </c>
      <c r="HI276" s="25"/>
      <c r="HJ276" s="25">
        <v>73932</v>
      </c>
      <c r="HK276" s="30">
        <v>109</v>
      </c>
      <c r="HL276" s="30">
        <v>0</v>
      </c>
      <c r="HM276" s="25">
        <v>105144</v>
      </c>
      <c r="HN276" s="30">
        <v>0</v>
      </c>
      <c r="HO276" s="30">
        <v>4362</v>
      </c>
      <c r="HP276" s="30">
        <v>2413</v>
      </c>
      <c r="HQ276" s="25">
        <v>19383</v>
      </c>
      <c r="HR276" s="30">
        <v>0</v>
      </c>
      <c r="HS276" s="30">
        <v>0</v>
      </c>
      <c r="HT276" s="30">
        <v>1836</v>
      </c>
      <c r="HU276" s="25">
        <v>93869</v>
      </c>
      <c r="HV276" s="30">
        <v>8751</v>
      </c>
      <c r="HW276" s="25">
        <v>79265</v>
      </c>
      <c r="HX276" s="30">
        <v>0</v>
      </c>
      <c r="HY276" s="30"/>
      <c r="HZ276" s="30">
        <v>63</v>
      </c>
      <c r="IA276" s="30">
        <v>1544</v>
      </c>
      <c r="IB276" s="30"/>
      <c r="IC276" s="25">
        <v>47819</v>
      </c>
      <c r="ID276" s="25">
        <v>11797</v>
      </c>
      <c r="IE276" s="25">
        <v>15314</v>
      </c>
      <c r="IF276" s="30">
        <v>0</v>
      </c>
      <c r="IG276" s="30">
        <v>0</v>
      </c>
      <c r="IH276" s="30">
        <v>0</v>
      </c>
      <c r="II276" s="30">
        <v>0</v>
      </c>
      <c r="IJ276" s="30">
        <v>0</v>
      </c>
      <c r="IK276" s="30">
        <v>0</v>
      </c>
      <c r="IL276" s="30"/>
      <c r="IM276" s="30"/>
      <c r="IN276" s="30"/>
      <c r="IO276" s="30"/>
      <c r="IP276" s="30"/>
      <c r="IQ276" s="30"/>
      <c r="IR276" s="30"/>
      <c r="IS276" s="30"/>
      <c r="IT276" s="30"/>
      <c r="IU276" s="30"/>
      <c r="IV276" s="30"/>
      <c r="IW276" s="30"/>
      <c r="IX276" s="30"/>
      <c r="IY276" s="30"/>
      <c r="IZ276" s="2">
        <f t="shared" si="4"/>
        <v>53394772</v>
      </c>
      <c r="JA276" s="25">
        <v>333923</v>
      </c>
      <c r="JB276" s="25">
        <v>119026</v>
      </c>
      <c r="JC276" s="30">
        <v>0</v>
      </c>
      <c r="JD276" s="30">
        <v>0</v>
      </c>
      <c r="JE276" s="30">
        <v>0</v>
      </c>
      <c r="JF276" s="25">
        <v>2563</v>
      </c>
      <c r="JG276" s="25">
        <v>26853</v>
      </c>
      <c r="JH276" s="30">
        <v>0</v>
      </c>
      <c r="JI276" s="25">
        <v>5273</v>
      </c>
      <c r="JJ276" s="25"/>
      <c r="JK276" s="30">
        <v>0</v>
      </c>
      <c r="JL276" s="30">
        <v>0</v>
      </c>
      <c r="JM276" s="30">
        <v>0</v>
      </c>
      <c r="JN276" s="30">
        <v>0</v>
      </c>
      <c r="JO276" s="30">
        <v>0</v>
      </c>
      <c r="JP276" s="30">
        <v>0</v>
      </c>
      <c r="JQ276" s="30">
        <v>512</v>
      </c>
      <c r="JR276" s="30">
        <v>0</v>
      </c>
      <c r="JS276" s="30">
        <v>0</v>
      </c>
      <c r="JT276" s="30">
        <v>0</v>
      </c>
      <c r="JU276" s="30">
        <v>0</v>
      </c>
      <c r="JV276" s="30"/>
      <c r="JW276" s="30"/>
      <c r="JX276" s="30"/>
      <c r="JY276" s="30"/>
      <c r="JZ276" s="30"/>
      <c r="KA276" s="30"/>
      <c r="KB276" s="30"/>
      <c r="KC276" s="30"/>
      <c r="KD276" s="30"/>
      <c r="KE276" s="30"/>
      <c r="KF276" s="2">
        <f t="shared" si="5"/>
        <v>488150</v>
      </c>
      <c r="KG276" s="23">
        <f>SUM(KF276,IZ276)</f>
        <v>53882922</v>
      </c>
      <c r="KH276" s="30">
        <v>34869</v>
      </c>
      <c r="KI276" s="30">
        <v>25617</v>
      </c>
      <c r="KJ276" s="30">
        <v>0</v>
      </c>
      <c r="KK276" s="30">
        <v>0</v>
      </c>
      <c r="KL276" s="30">
        <v>0</v>
      </c>
      <c r="KM276" s="30">
        <v>0</v>
      </c>
      <c r="KN276" s="30">
        <v>0</v>
      </c>
      <c r="KO276" s="30"/>
      <c r="KP276" s="30"/>
      <c r="KQ276" s="30"/>
      <c r="KR276" s="30"/>
      <c r="KS276" s="30">
        <v>2950</v>
      </c>
      <c r="KT276" s="12">
        <v>18121</v>
      </c>
      <c r="KU276" s="30">
        <v>4484</v>
      </c>
      <c r="KV276" s="30">
        <v>0</v>
      </c>
      <c r="KW276" s="30">
        <v>7070</v>
      </c>
      <c r="KX276" s="30">
        <v>44</v>
      </c>
      <c r="KY276" s="30"/>
      <c r="KZ276" s="30">
        <v>0</v>
      </c>
      <c r="LA276" s="30">
        <v>563</v>
      </c>
      <c r="LB276" s="30">
        <v>2049</v>
      </c>
      <c r="LC276" s="30">
        <v>828</v>
      </c>
      <c r="LD276" s="30">
        <v>239</v>
      </c>
      <c r="LE276" s="30"/>
      <c r="LF276" s="30">
        <v>870</v>
      </c>
      <c r="LG276" s="30">
        <v>21</v>
      </c>
      <c r="LH276" s="30">
        <v>0</v>
      </c>
      <c r="LI276" s="30">
        <v>154</v>
      </c>
      <c r="LJ276" s="30">
        <v>0</v>
      </c>
      <c r="LK276" s="30">
        <v>75</v>
      </c>
      <c r="LL276" s="30">
        <v>0</v>
      </c>
      <c r="LM276" s="30">
        <v>0</v>
      </c>
      <c r="LN276" s="30">
        <v>503</v>
      </c>
      <c r="LO276" s="30">
        <v>63</v>
      </c>
      <c r="LP276" s="30">
        <v>811</v>
      </c>
      <c r="LQ276" s="30">
        <v>0</v>
      </c>
      <c r="LR276" s="30"/>
      <c r="LS276" s="30">
        <v>82</v>
      </c>
      <c r="LT276" s="30">
        <v>0</v>
      </c>
      <c r="LU276" s="30">
        <v>4</v>
      </c>
      <c r="LV276" s="30">
        <v>29</v>
      </c>
      <c r="LW276" s="30"/>
      <c r="LX276" s="30">
        <v>1</v>
      </c>
      <c r="LY276" s="30">
        <v>35</v>
      </c>
      <c r="LZ276" s="30">
        <v>245</v>
      </c>
      <c r="MA276" s="30">
        <v>5</v>
      </c>
      <c r="MB276" s="30">
        <v>0</v>
      </c>
      <c r="MC276" s="30">
        <v>0</v>
      </c>
      <c r="MD276" s="30">
        <v>0</v>
      </c>
      <c r="ME276" s="30">
        <v>0</v>
      </c>
      <c r="MF276" s="30">
        <v>0</v>
      </c>
      <c r="MG276" s="30">
        <v>0</v>
      </c>
      <c r="MH276" s="30"/>
      <c r="MI276" s="30"/>
      <c r="MJ276" s="30"/>
      <c r="MK276" s="30"/>
      <c r="ML276" s="30"/>
      <c r="MM276" s="30"/>
      <c r="MN276" s="30"/>
      <c r="MO276" s="30"/>
      <c r="MP276" s="30"/>
      <c r="MQ276" s="30"/>
      <c r="MR276" s="30"/>
      <c r="MS276" s="30"/>
      <c r="MT276" s="30"/>
      <c r="MU276" s="30"/>
      <c r="MV276" s="38">
        <f t="shared" si="6"/>
        <v>99732</v>
      </c>
      <c r="MW276" s="30">
        <v>50848</v>
      </c>
      <c r="MX276" s="30">
        <v>20436</v>
      </c>
      <c r="MY276" s="30">
        <v>0</v>
      </c>
      <c r="MZ276" s="30">
        <v>2</v>
      </c>
      <c r="NA276" s="30">
        <v>7342</v>
      </c>
      <c r="NB276" s="30">
        <v>2204</v>
      </c>
      <c r="NC276" s="30">
        <v>0</v>
      </c>
      <c r="ND276" s="30">
        <v>1934</v>
      </c>
      <c r="NE276" s="30">
        <v>0</v>
      </c>
      <c r="NF276" s="30">
        <v>0</v>
      </c>
      <c r="NG276" s="30">
        <v>0</v>
      </c>
      <c r="NH276" s="30"/>
      <c r="NI276" s="30"/>
      <c r="NJ276" s="30">
        <v>400</v>
      </c>
      <c r="NK276" s="30">
        <v>0</v>
      </c>
      <c r="NL276" s="30">
        <v>550</v>
      </c>
      <c r="NM276" s="30">
        <v>2700</v>
      </c>
      <c r="NN276" s="30"/>
      <c r="NO276" s="30"/>
      <c r="NP276" s="30"/>
      <c r="NQ276" s="30"/>
      <c r="NR276" s="30"/>
      <c r="NS276" s="30"/>
      <c r="NT276" s="30"/>
      <c r="NU276" s="30"/>
      <c r="NV276" s="30"/>
      <c r="NW276" s="30"/>
      <c r="NX276" s="38">
        <f t="shared" si="7"/>
        <v>86416</v>
      </c>
      <c r="NY276" s="26">
        <f>SUM(NX276,MV276)</f>
        <v>186148</v>
      </c>
    </row>
    <row r="277" spans="1:389" x14ac:dyDescent="0.25">
      <c r="A277" s="76">
        <v>42323</v>
      </c>
      <c r="B277" s="30">
        <v>118946</v>
      </c>
      <c r="C277" s="30">
        <v>46762</v>
      </c>
      <c r="D277" s="30">
        <v>0</v>
      </c>
      <c r="E277" s="30">
        <v>0</v>
      </c>
      <c r="F277" s="30">
        <v>0</v>
      </c>
      <c r="G277" s="30">
        <v>0</v>
      </c>
      <c r="H277" s="30">
        <v>0</v>
      </c>
      <c r="I277" s="30"/>
      <c r="J277" s="30">
        <v>125</v>
      </c>
      <c r="K277" s="30">
        <v>10856</v>
      </c>
      <c r="L277" s="30">
        <v>73848</v>
      </c>
      <c r="M277" s="30">
        <v>10171</v>
      </c>
      <c r="N277" s="30">
        <v>0</v>
      </c>
      <c r="O277" s="30">
        <v>16422</v>
      </c>
      <c r="P277" s="30">
        <v>59</v>
      </c>
      <c r="Q277" s="30"/>
      <c r="R277" s="30">
        <v>0</v>
      </c>
      <c r="S277" s="30">
        <v>1723</v>
      </c>
      <c r="T277" s="30">
        <v>1715</v>
      </c>
      <c r="U277" s="30">
        <v>640</v>
      </c>
      <c r="V277" s="30"/>
      <c r="W277" s="30">
        <v>1422</v>
      </c>
      <c r="X277" s="30">
        <v>201</v>
      </c>
      <c r="Y277" s="30">
        <v>0</v>
      </c>
      <c r="Z277" s="30">
        <v>1077</v>
      </c>
      <c r="AA277" s="30">
        <v>0</v>
      </c>
      <c r="AB277" s="30">
        <v>33</v>
      </c>
      <c r="AC277" s="30">
        <v>1547</v>
      </c>
      <c r="AD277" s="30">
        <v>130</v>
      </c>
      <c r="AE277" s="30">
        <v>3951</v>
      </c>
      <c r="AF277" s="30">
        <v>0</v>
      </c>
      <c r="AG277" s="30"/>
      <c r="AH277" s="30">
        <v>198</v>
      </c>
      <c r="AI277" s="30">
        <v>0</v>
      </c>
      <c r="AJ277" s="30">
        <v>48</v>
      </c>
      <c r="AK277" s="30"/>
      <c r="AL277" s="30">
        <v>0</v>
      </c>
      <c r="AM277" s="30">
        <v>50</v>
      </c>
      <c r="AN277" s="30">
        <v>136</v>
      </c>
      <c r="AO277" s="30">
        <v>462</v>
      </c>
      <c r="AP277" s="30">
        <v>4</v>
      </c>
      <c r="AQ277" s="30">
        <v>110</v>
      </c>
      <c r="AR277" s="30">
        <v>261</v>
      </c>
      <c r="AS277" s="30">
        <v>148</v>
      </c>
      <c r="AT277" s="30">
        <v>0</v>
      </c>
      <c r="AU277" s="30">
        <v>0</v>
      </c>
      <c r="AV277" s="30">
        <v>0</v>
      </c>
      <c r="AW277" s="30">
        <v>0</v>
      </c>
      <c r="AX277" s="30">
        <v>0</v>
      </c>
      <c r="AY277" s="30">
        <v>0</v>
      </c>
      <c r="AZ277" s="30">
        <v>0</v>
      </c>
      <c r="BA277" s="30">
        <v>200</v>
      </c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6">
        <f t="shared" si="0"/>
        <v>291245</v>
      </c>
      <c r="BQ277" s="30">
        <v>30603</v>
      </c>
      <c r="BR277" s="30">
        <v>11789</v>
      </c>
      <c r="BS277" s="30">
        <v>0</v>
      </c>
      <c r="BT277" s="30">
        <v>0</v>
      </c>
      <c r="BU277" s="30">
        <v>1106</v>
      </c>
      <c r="BV277" s="30">
        <v>594</v>
      </c>
      <c r="BW277" s="30">
        <v>0</v>
      </c>
      <c r="BX277" s="30">
        <v>1990</v>
      </c>
      <c r="BY277" s="30">
        <v>0</v>
      </c>
      <c r="BZ277" s="30">
        <v>0</v>
      </c>
      <c r="CA277" s="30">
        <v>0</v>
      </c>
      <c r="CB277" s="30">
        <v>0</v>
      </c>
      <c r="CC277" s="30"/>
      <c r="CD277" s="30">
        <v>0</v>
      </c>
      <c r="CE277" s="30">
        <v>0</v>
      </c>
      <c r="CF277" s="30">
        <v>70</v>
      </c>
      <c r="CG277" s="30">
        <v>280</v>
      </c>
      <c r="CH277" s="30"/>
      <c r="CI277" s="30"/>
      <c r="CJ277" s="30"/>
      <c r="CK277" s="30"/>
      <c r="CL277" s="30"/>
      <c r="CM277" s="30"/>
      <c r="CN277" s="30"/>
      <c r="CO277" s="30"/>
      <c r="CP277" s="30"/>
      <c r="CQ277" s="30"/>
      <c r="CR277" s="35">
        <f t="shared" si="1"/>
        <v>46432</v>
      </c>
      <c r="CS277" s="24">
        <f>SUM(BP277,CR277)</f>
        <v>337677</v>
      </c>
      <c r="CT277" s="30">
        <v>18489</v>
      </c>
      <c r="CU277" s="30">
        <v>6673</v>
      </c>
      <c r="CV277" s="30">
        <v>0</v>
      </c>
      <c r="CW277" s="30">
        <v>0</v>
      </c>
      <c r="CX277" s="30">
        <v>0</v>
      </c>
      <c r="CY277" s="30">
        <v>0</v>
      </c>
      <c r="CZ277" s="30">
        <v>0</v>
      </c>
      <c r="DA277" s="30">
        <v>0</v>
      </c>
      <c r="DB277" s="30">
        <v>1</v>
      </c>
      <c r="DC277" s="30"/>
      <c r="DD277" s="32">
        <v>1</v>
      </c>
      <c r="DE277" s="30">
        <v>740</v>
      </c>
      <c r="DF277" s="30">
        <v>4638</v>
      </c>
      <c r="DG277" s="30">
        <v>1433</v>
      </c>
      <c r="DH277" s="30">
        <v>0</v>
      </c>
      <c r="DI277" s="30">
        <v>1451</v>
      </c>
      <c r="DJ277" s="30">
        <v>9</v>
      </c>
      <c r="DK277" s="30"/>
      <c r="DL277" s="30">
        <v>0</v>
      </c>
      <c r="DM277" s="30">
        <v>77</v>
      </c>
      <c r="DN277" s="30">
        <v>5</v>
      </c>
      <c r="DO277" s="30">
        <v>104</v>
      </c>
      <c r="DP277" s="30">
        <v>43</v>
      </c>
      <c r="DQ277" s="30"/>
      <c r="DR277" s="30">
        <v>96</v>
      </c>
      <c r="DS277" s="30">
        <v>84</v>
      </c>
      <c r="DT277" s="30">
        <v>2</v>
      </c>
      <c r="DU277" s="30">
        <v>2</v>
      </c>
      <c r="DV277" s="30">
        <v>10</v>
      </c>
      <c r="DW277" s="30">
        <v>14</v>
      </c>
      <c r="DX277" s="30">
        <v>0</v>
      </c>
      <c r="DY277" s="30">
        <v>2</v>
      </c>
      <c r="DZ277" s="30">
        <v>0</v>
      </c>
      <c r="EA277" s="30">
        <v>0</v>
      </c>
      <c r="EB277" s="30">
        <v>17</v>
      </c>
      <c r="EC277" s="30">
        <v>76</v>
      </c>
      <c r="ED277" s="30">
        <v>50</v>
      </c>
      <c r="EE277" s="30">
        <v>50</v>
      </c>
      <c r="EF277" s="30">
        <v>0</v>
      </c>
      <c r="EG277" s="30"/>
      <c r="EH277" s="30">
        <v>15</v>
      </c>
      <c r="EI277" s="30"/>
      <c r="EJ277" s="30">
        <v>0</v>
      </c>
      <c r="EK277" s="30">
        <v>15</v>
      </c>
      <c r="EL277" s="30">
        <v>40</v>
      </c>
      <c r="EM277" s="30">
        <v>30</v>
      </c>
      <c r="EN277" s="30">
        <v>0</v>
      </c>
      <c r="EO277" s="30">
        <v>0</v>
      </c>
      <c r="EP277" s="30">
        <v>0</v>
      </c>
      <c r="EQ277" s="30">
        <v>0</v>
      </c>
      <c r="ER277" s="30">
        <v>0</v>
      </c>
      <c r="ES277" s="30">
        <v>0</v>
      </c>
      <c r="ET277" s="30"/>
      <c r="EU277" s="30"/>
      <c r="EV277" s="30"/>
      <c r="EW277" s="30"/>
      <c r="EX277" s="30"/>
      <c r="EY277" s="30"/>
      <c r="EZ277" s="30"/>
      <c r="FA277" s="30"/>
      <c r="FB277" s="30"/>
      <c r="FC277" s="30"/>
      <c r="FD277" s="30"/>
      <c r="FE277" s="30"/>
      <c r="FF277" s="30"/>
      <c r="FG277" s="30"/>
      <c r="FH277" s="36">
        <f t="shared" si="2"/>
        <v>34167</v>
      </c>
      <c r="FI277" s="30">
        <v>3339</v>
      </c>
      <c r="FJ277" s="30">
        <v>800</v>
      </c>
      <c r="FK277" s="30">
        <v>0</v>
      </c>
      <c r="FL277" s="30">
        <v>0</v>
      </c>
      <c r="FM277" s="30">
        <v>56</v>
      </c>
      <c r="FN277" s="30">
        <v>94</v>
      </c>
      <c r="FO277" s="30">
        <v>0</v>
      </c>
      <c r="FP277" s="30">
        <v>105</v>
      </c>
      <c r="FQ277" s="30">
        <v>0</v>
      </c>
      <c r="FR277" s="30">
        <v>0</v>
      </c>
      <c r="FS277" s="30">
        <v>0</v>
      </c>
      <c r="FT277" s="30">
        <v>0</v>
      </c>
      <c r="FU277" s="30"/>
      <c r="FV277" s="30">
        <v>0</v>
      </c>
      <c r="FW277" s="30">
        <v>0</v>
      </c>
      <c r="FX277" s="30">
        <v>3</v>
      </c>
      <c r="FY277" s="30">
        <v>1</v>
      </c>
      <c r="FZ277" s="30"/>
      <c r="GA277" s="30"/>
      <c r="GB277" s="30"/>
      <c r="GC277" s="30"/>
      <c r="GD277" s="30"/>
      <c r="GE277" s="30"/>
      <c r="GF277" s="30"/>
      <c r="GG277" s="30"/>
      <c r="GH277" s="30"/>
      <c r="GI277" s="30"/>
      <c r="GJ277" s="35">
        <f t="shared" si="3"/>
        <v>4398</v>
      </c>
      <c r="GK277" s="24">
        <f>SUM(FH277,GJ277)</f>
        <v>38565</v>
      </c>
      <c r="GL277" s="107">
        <v>38253877</v>
      </c>
      <c r="GM277" s="25">
        <v>14347387</v>
      </c>
      <c r="GN277" s="30">
        <v>0</v>
      </c>
      <c r="GO277" s="30">
        <v>0</v>
      </c>
      <c r="GP277" s="30">
        <v>0</v>
      </c>
      <c r="GQ277" s="30">
        <v>0</v>
      </c>
      <c r="GR277" s="30">
        <v>0</v>
      </c>
      <c r="GS277" s="30">
        <v>0</v>
      </c>
      <c r="GT277" s="30">
        <v>5814</v>
      </c>
      <c r="GU277" s="30"/>
      <c r="GV277" s="30">
        <v>10266</v>
      </c>
      <c r="GW277" s="30">
        <v>2280267</v>
      </c>
      <c r="GX277" s="30">
        <v>16653029</v>
      </c>
      <c r="GY277" s="30">
        <v>3320509</v>
      </c>
      <c r="GZ277" s="30">
        <v>0</v>
      </c>
      <c r="HA277" s="30">
        <v>4652369</v>
      </c>
      <c r="HB277" s="30">
        <v>17852</v>
      </c>
      <c r="HC277" s="30"/>
      <c r="HD277" s="30">
        <v>0</v>
      </c>
      <c r="HE277" s="30">
        <v>116033</v>
      </c>
      <c r="HF277" s="30">
        <v>30851</v>
      </c>
      <c r="HG277" s="30">
        <v>268631</v>
      </c>
      <c r="HH277" s="30">
        <v>78649</v>
      </c>
      <c r="HI277" s="30"/>
      <c r="HJ277" s="30">
        <v>91916</v>
      </c>
      <c r="HK277" s="30">
        <v>20754</v>
      </c>
      <c r="HL277" s="30">
        <v>0</v>
      </c>
      <c r="HM277" s="30">
        <v>211546</v>
      </c>
      <c r="HN277" s="30">
        <v>1831</v>
      </c>
      <c r="HO277" s="30">
        <v>24756</v>
      </c>
      <c r="HP277" s="30">
        <v>34975</v>
      </c>
      <c r="HQ277" s="30">
        <v>18374</v>
      </c>
      <c r="HR277" s="30">
        <v>0</v>
      </c>
      <c r="HS277" s="30">
        <v>0</v>
      </c>
      <c r="HT277" s="30">
        <v>1742</v>
      </c>
      <c r="HU277" s="30">
        <v>73742</v>
      </c>
      <c r="HV277" s="30">
        <v>5775</v>
      </c>
      <c r="HW277" s="30">
        <v>74201</v>
      </c>
      <c r="HX277" s="30">
        <v>0</v>
      </c>
      <c r="HY277" s="30"/>
      <c r="HZ277" s="30">
        <v>0</v>
      </c>
      <c r="IA277" s="30">
        <v>3498</v>
      </c>
      <c r="IB277" s="30"/>
      <c r="IC277" s="30">
        <v>2795</v>
      </c>
      <c r="ID277" s="30">
        <v>12045</v>
      </c>
      <c r="IE277" s="30">
        <v>21942</v>
      </c>
      <c r="IF277" s="30">
        <v>0</v>
      </c>
      <c r="IG277" s="30">
        <v>0</v>
      </c>
      <c r="IH277" s="91">
        <v>0</v>
      </c>
      <c r="II277" s="28">
        <v>0</v>
      </c>
      <c r="IJ277" s="32">
        <v>0</v>
      </c>
      <c r="IK277" s="30">
        <v>0</v>
      </c>
      <c r="IL277" s="30"/>
      <c r="IM277" s="30"/>
      <c r="IN277" s="30"/>
      <c r="IO277" s="30"/>
      <c r="IP277" s="30"/>
      <c r="IQ277" s="30"/>
      <c r="IR277" s="30"/>
      <c r="IS277" s="30"/>
      <c r="IT277" s="30"/>
      <c r="IU277" s="30"/>
      <c r="IV277" s="30"/>
      <c r="IW277" s="30"/>
      <c r="IX277" s="30"/>
      <c r="IY277" s="30"/>
      <c r="IZ277" s="81">
        <f t="shared" si="4"/>
        <v>80635426</v>
      </c>
      <c r="JA277" s="30">
        <v>879326</v>
      </c>
      <c r="JB277" s="30">
        <v>163427</v>
      </c>
      <c r="JC277" s="30">
        <v>0</v>
      </c>
      <c r="JD277" s="30">
        <v>0</v>
      </c>
      <c r="JE277" s="30">
        <v>0</v>
      </c>
      <c r="JF277" s="30">
        <v>6626</v>
      </c>
      <c r="JG277" s="30">
        <v>6828</v>
      </c>
      <c r="JH277" s="30">
        <v>0</v>
      </c>
      <c r="JI277" s="30">
        <v>16798</v>
      </c>
      <c r="JJ277" s="30"/>
      <c r="JK277" s="30">
        <v>0</v>
      </c>
      <c r="JL277" s="30">
        <v>0</v>
      </c>
      <c r="JM277" s="30">
        <v>0</v>
      </c>
      <c r="JN277" s="30">
        <v>0</v>
      </c>
      <c r="JO277" s="30">
        <v>0</v>
      </c>
      <c r="JP277" s="30">
        <v>0</v>
      </c>
      <c r="JQ277" s="30">
        <v>424</v>
      </c>
      <c r="JR277" s="92">
        <v>33</v>
      </c>
      <c r="JS277" s="28">
        <v>0</v>
      </c>
      <c r="JT277" s="30">
        <v>0</v>
      </c>
      <c r="JU277" s="30">
        <v>0</v>
      </c>
      <c r="JV277" s="30"/>
      <c r="JW277" s="30"/>
      <c r="JX277" s="30"/>
      <c r="JY277" s="30"/>
      <c r="JZ277" s="30"/>
      <c r="KA277" s="30"/>
      <c r="KB277" s="30"/>
      <c r="KC277" s="30"/>
      <c r="KD277" s="30"/>
      <c r="KE277" s="30"/>
      <c r="KF277" s="2">
        <f t="shared" si="5"/>
        <v>1073462</v>
      </c>
      <c r="KG277" s="23">
        <f>KF277+IZ277</f>
        <v>81708888</v>
      </c>
      <c r="KH277" s="30">
        <v>28307</v>
      </c>
      <c r="KI277" s="30">
        <v>21737</v>
      </c>
      <c r="KJ277" s="30">
        <v>0</v>
      </c>
      <c r="KK277" s="30">
        <v>0</v>
      </c>
      <c r="KL277" s="30">
        <v>0</v>
      </c>
      <c r="KM277" s="30">
        <v>0</v>
      </c>
      <c r="KN277" s="30">
        <v>0</v>
      </c>
      <c r="KO277" s="30">
        <v>200</v>
      </c>
      <c r="KP277" s="30"/>
      <c r="KQ277" s="30"/>
      <c r="KR277" s="30">
        <v>125</v>
      </c>
      <c r="KS277" s="30">
        <v>3169</v>
      </c>
      <c r="KT277" s="12">
        <v>21256</v>
      </c>
      <c r="KU277" s="30">
        <v>3474</v>
      </c>
      <c r="KV277" s="30">
        <v>0</v>
      </c>
      <c r="KW277" s="30">
        <v>5814</v>
      </c>
      <c r="KX277" s="30">
        <v>49</v>
      </c>
      <c r="KY277" s="30"/>
      <c r="KZ277" s="30">
        <v>0</v>
      </c>
      <c r="LA277" s="30">
        <v>34</v>
      </c>
      <c r="LB277" s="30">
        <v>3047</v>
      </c>
      <c r="LC277" s="30">
        <v>2150</v>
      </c>
      <c r="LD277" s="30">
        <v>601</v>
      </c>
      <c r="LE277" s="30"/>
      <c r="LF277" s="30">
        <v>547</v>
      </c>
      <c r="LG277" s="30">
        <v>220</v>
      </c>
      <c r="LH277" s="30">
        <v>0</v>
      </c>
      <c r="LI277" s="30">
        <v>127</v>
      </c>
      <c r="LJ277" s="30">
        <v>0</v>
      </c>
      <c r="LK277" s="30">
        <v>75</v>
      </c>
      <c r="LL277" s="30">
        <v>0</v>
      </c>
      <c r="LM277" s="30">
        <v>33</v>
      </c>
      <c r="LN277" s="30">
        <v>668</v>
      </c>
      <c r="LO277" s="30">
        <v>180</v>
      </c>
      <c r="LP277" s="30">
        <v>1058</v>
      </c>
      <c r="LQ277" s="30">
        <v>0</v>
      </c>
      <c r="LR277" s="30"/>
      <c r="LS277" s="30">
        <v>36</v>
      </c>
      <c r="LT277" s="30">
        <v>0</v>
      </c>
      <c r="LU277" s="30">
        <v>4</v>
      </c>
      <c r="LV277" s="30">
        <v>17</v>
      </c>
      <c r="LW277" s="30"/>
      <c r="LX277" s="30">
        <v>37</v>
      </c>
      <c r="LY277" s="30">
        <v>62</v>
      </c>
      <c r="LZ277" s="30">
        <v>4</v>
      </c>
      <c r="MA277" s="30">
        <v>1</v>
      </c>
      <c r="MB277" s="30">
        <v>0</v>
      </c>
      <c r="MC277" s="30">
        <v>0</v>
      </c>
      <c r="MD277" s="30">
        <v>0</v>
      </c>
      <c r="ME277" s="30">
        <v>0</v>
      </c>
      <c r="MF277" s="30">
        <v>0</v>
      </c>
      <c r="MG277" s="30">
        <v>0</v>
      </c>
      <c r="MH277" s="30"/>
      <c r="MI277" s="30"/>
      <c r="MJ277" s="30"/>
      <c r="MK277" s="30"/>
      <c r="ML277" s="30"/>
      <c r="MM277" s="30"/>
      <c r="MN277" s="30"/>
      <c r="MO277" s="30"/>
      <c r="MP277" s="30"/>
      <c r="MQ277" s="30"/>
      <c r="MR277" s="30"/>
      <c r="MS277" s="30"/>
      <c r="MT277" s="30"/>
      <c r="MU277" s="30"/>
      <c r="MV277" s="2">
        <f t="shared" si="6"/>
        <v>93032</v>
      </c>
      <c r="MW277" s="30">
        <v>34127</v>
      </c>
      <c r="MX277" s="30">
        <v>16376</v>
      </c>
      <c r="MY277" s="30">
        <v>0</v>
      </c>
      <c r="MZ277" s="30">
        <v>0</v>
      </c>
      <c r="NA277" s="30">
        <v>828</v>
      </c>
      <c r="NB277" s="30">
        <v>1645</v>
      </c>
      <c r="NC277" s="30">
        <v>0</v>
      </c>
      <c r="ND277" s="30">
        <v>1882</v>
      </c>
      <c r="NE277" s="30">
        <v>0</v>
      </c>
      <c r="NF277" s="30">
        <v>0</v>
      </c>
      <c r="NG277" s="30">
        <v>0</v>
      </c>
      <c r="NH277" s="30"/>
      <c r="NI277" s="30"/>
      <c r="NJ277" s="30">
        <v>0</v>
      </c>
      <c r="NK277" s="30">
        <v>0</v>
      </c>
      <c r="NL277" s="30">
        <v>545</v>
      </c>
      <c r="NM277" s="30">
        <v>2700</v>
      </c>
      <c r="NN277" s="30"/>
      <c r="NO277" s="30"/>
      <c r="NP277" s="30"/>
      <c r="NQ277" s="30"/>
      <c r="NR277" s="30"/>
      <c r="NS277" s="30"/>
      <c r="NT277" s="30"/>
      <c r="NU277" s="30"/>
      <c r="NV277" s="30"/>
      <c r="NW277" s="30"/>
      <c r="NX277" s="35">
        <f t="shared" si="7"/>
        <v>58103</v>
      </c>
      <c r="NY277" s="24">
        <f>SUM(NX277,MV277)</f>
        <v>151135</v>
      </c>
    </row>
    <row r="278" spans="1:389" x14ac:dyDescent="0.25">
      <c r="A278" s="76">
        <v>42353</v>
      </c>
      <c r="B278" s="39">
        <v>101570</v>
      </c>
      <c r="C278" s="39">
        <v>45964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4</v>
      </c>
      <c r="J278" s="30">
        <v>0</v>
      </c>
      <c r="K278" s="39">
        <v>12940</v>
      </c>
      <c r="L278" s="39">
        <v>34674</v>
      </c>
      <c r="M278" s="39">
        <v>7359</v>
      </c>
      <c r="N278" s="30">
        <v>0</v>
      </c>
      <c r="O278" s="39">
        <v>11202</v>
      </c>
      <c r="P278" s="39">
        <v>11</v>
      </c>
      <c r="Q278" s="39"/>
      <c r="R278" s="39">
        <v>1</v>
      </c>
      <c r="S278" s="39">
        <v>3093</v>
      </c>
      <c r="T278" s="39">
        <v>2352</v>
      </c>
      <c r="U278" s="39">
        <v>1330</v>
      </c>
      <c r="V278" s="39"/>
      <c r="W278" s="39">
        <v>4009</v>
      </c>
      <c r="X278" s="39">
        <v>381</v>
      </c>
      <c r="Y278" s="39">
        <v>260</v>
      </c>
      <c r="Z278" s="39">
        <v>4137</v>
      </c>
      <c r="AA278" s="30">
        <v>0</v>
      </c>
      <c r="AB278" s="39">
        <v>37</v>
      </c>
      <c r="AC278" s="39">
        <v>2752</v>
      </c>
      <c r="AD278" s="39">
        <v>59</v>
      </c>
      <c r="AE278" s="39">
        <v>15470</v>
      </c>
      <c r="AF278" s="30">
        <v>0</v>
      </c>
      <c r="AG278" s="30"/>
      <c r="AH278" s="39">
        <v>19</v>
      </c>
      <c r="AI278" s="30">
        <v>0</v>
      </c>
      <c r="AJ278" s="39">
        <v>28</v>
      </c>
      <c r="AK278" s="39"/>
      <c r="AL278" s="30">
        <v>0</v>
      </c>
      <c r="AM278" s="39">
        <v>1</v>
      </c>
      <c r="AN278" s="39">
        <v>13</v>
      </c>
      <c r="AO278" s="39">
        <v>321</v>
      </c>
      <c r="AP278" s="39">
        <v>6</v>
      </c>
      <c r="AQ278" s="39">
        <v>75</v>
      </c>
      <c r="AR278" s="39">
        <v>12</v>
      </c>
      <c r="AS278" s="39">
        <v>122</v>
      </c>
      <c r="AT278" s="30">
        <v>0</v>
      </c>
      <c r="AU278" s="30">
        <v>0</v>
      </c>
      <c r="AV278" s="30">
        <v>0</v>
      </c>
      <c r="AW278" s="30">
        <v>0</v>
      </c>
      <c r="AX278" s="30">
        <v>0</v>
      </c>
      <c r="AY278" s="30">
        <v>0</v>
      </c>
      <c r="AZ278" s="30">
        <v>0</v>
      </c>
      <c r="BA278" s="39">
        <v>800</v>
      </c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8">
        <f t="shared" si="0"/>
        <v>249002</v>
      </c>
      <c r="BQ278" s="39">
        <v>67091</v>
      </c>
      <c r="BR278" s="39">
        <v>13552</v>
      </c>
      <c r="BS278" s="30">
        <v>0</v>
      </c>
      <c r="BT278" s="39">
        <v>113</v>
      </c>
      <c r="BU278" s="39">
        <v>431</v>
      </c>
      <c r="BV278" s="39">
        <v>1108</v>
      </c>
      <c r="BW278" s="30">
        <v>0</v>
      </c>
      <c r="BX278" s="39">
        <v>4135</v>
      </c>
      <c r="BY278" s="30">
        <v>0</v>
      </c>
      <c r="BZ278" s="30">
        <v>0</v>
      </c>
      <c r="CA278" s="30">
        <v>0</v>
      </c>
      <c r="CB278" s="30">
        <v>0</v>
      </c>
      <c r="CC278" s="30"/>
      <c r="CD278" s="30">
        <v>0</v>
      </c>
      <c r="CE278" s="30">
        <v>0</v>
      </c>
      <c r="CF278" s="30">
        <v>80</v>
      </c>
      <c r="CG278" s="30">
        <v>0</v>
      </c>
      <c r="CH278" s="30"/>
      <c r="CI278" s="30"/>
      <c r="CJ278" s="30"/>
      <c r="CK278" s="30"/>
      <c r="CL278" s="30"/>
      <c r="CM278" s="30"/>
      <c r="CN278" s="30"/>
      <c r="CO278" s="30"/>
      <c r="CP278" s="30"/>
      <c r="CQ278" s="30"/>
      <c r="CR278" s="35">
        <f t="shared" si="1"/>
        <v>86510</v>
      </c>
      <c r="CS278" s="24">
        <f>SUM(BP278,CR278)</f>
        <v>335512</v>
      </c>
      <c r="CT278" s="39">
        <v>12951</v>
      </c>
      <c r="CU278" s="39">
        <v>5269</v>
      </c>
      <c r="CV278" s="30">
        <v>0</v>
      </c>
      <c r="CW278" s="30">
        <v>0</v>
      </c>
      <c r="CX278" s="30">
        <v>0</v>
      </c>
      <c r="CY278" s="30">
        <v>0</v>
      </c>
      <c r="CZ278" s="30">
        <v>0</v>
      </c>
      <c r="DB278" s="39">
        <v>2</v>
      </c>
      <c r="DC278" s="39">
        <v>2</v>
      </c>
      <c r="DD278" s="32">
        <v>0</v>
      </c>
      <c r="DE278" s="39">
        <v>927</v>
      </c>
      <c r="DF278" s="39">
        <v>2562</v>
      </c>
      <c r="DG278" s="39">
        <v>1159</v>
      </c>
      <c r="DH278" s="30">
        <v>0</v>
      </c>
      <c r="DI278" s="39">
        <v>1090</v>
      </c>
      <c r="DJ278" s="39">
        <v>7</v>
      </c>
      <c r="DK278" s="39"/>
      <c r="DL278" s="39">
        <v>1</v>
      </c>
      <c r="DM278" s="39">
        <v>76</v>
      </c>
      <c r="DN278" s="39">
        <v>13</v>
      </c>
      <c r="DO278" s="39">
        <v>79</v>
      </c>
      <c r="DP278" s="39">
        <v>47</v>
      </c>
      <c r="DQ278" s="39"/>
      <c r="DR278" s="39">
        <v>48</v>
      </c>
      <c r="DS278" s="39">
        <v>81</v>
      </c>
      <c r="DT278" s="39">
        <v>3</v>
      </c>
      <c r="DU278" s="39">
        <v>4</v>
      </c>
      <c r="DV278" s="39">
        <v>2</v>
      </c>
      <c r="DW278" s="39">
        <v>14</v>
      </c>
      <c r="DX278" s="30">
        <v>0</v>
      </c>
      <c r="DY278" s="39">
        <v>8</v>
      </c>
      <c r="DZ278" s="39">
        <v>2</v>
      </c>
      <c r="EA278" s="30">
        <v>0</v>
      </c>
      <c r="EB278" s="39">
        <v>5</v>
      </c>
      <c r="EC278" s="39">
        <v>101</v>
      </c>
      <c r="ED278" s="39">
        <v>14</v>
      </c>
      <c r="EE278" s="39">
        <v>40</v>
      </c>
      <c r="EF278" s="30">
        <v>0</v>
      </c>
      <c r="EG278" s="30"/>
      <c r="EH278" s="39">
        <v>8</v>
      </c>
      <c r="EI278" s="39"/>
      <c r="EJ278" s="30">
        <v>0</v>
      </c>
      <c r="EK278" s="39">
        <v>1</v>
      </c>
      <c r="EL278" s="39">
        <v>5</v>
      </c>
      <c r="EM278" s="39">
        <v>5</v>
      </c>
      <c r="EN278" s="30">
        <v>0</v>
      </c>
      <c r="EO278" s="30">
        <v>0</v>
      </c>
      <c r="EP278" s="30">
        <v>0</v>
      </c>
      <c r="EQ278" s="30">
        <v>0</v>
      </c>
      <c r="ER278" s="30">
        <v>0</v>
      </c>
      <c r="ES278" s="30">
        <v>0</v>
      </c>
      <c r="ET278" s="30"/>
      <c r="EU278" s="30"/>
      <c r="EV278" s="30"/>
      <c r="EW278" s="30"/>
      <c r="EX278" s="30"/>
      <c r="EY278" s="30"/>
      <c r="EZ278" s="30"/>
      <c r="FA278" s="30"/>
      <c r="FB278" s="30"/>
      <c r="FC278" s="30"/>
      <c r="FD278" s="30"/>
      <c r="FE278" s="30"/>
      <c r="FF278" s="30"/>
      <c r="FG278" s="30"/>
      <c r="FH278" s="38">
        <f t="shared" si="2"/>
        <v>24526</v>
      </c>
      <c r="FI278" s="39">
        <v>4795</v>
      </c>
      <c r="FJ278" s="39">
        <v>869</v>
      </c>
      <c r="FK278" s="30">
        <v>0</v>
      </c>
      <c r="FL278" s="30">
        <v>9</v>
      </c>
      <c r="FM278" s="39">
        <v>23</v>
      </c>
      <c r="FN278" s="39">
        <v>64</v>
      </c>
      <c r="FO278" s="30">
        <v>0</v>
      </c>
      <c r="FP278" s="39">
        <v>104</v>
      </c>
      <c r="FQ278" s="30">
        <v>0</v>
      </c>
      <c r="FR278" s="30">
        <v>0</v>
      </c>
      <c r="FS278" s="30">
        <v>0</v>
      </c>
      <c r="FT278" s="30">
        <v>0</v>
      </c>
      <c r="FU278" s="30"/>
      <c r="FV278" s="30">
        <v>0</v>
      </c>
      <c r="FW278" s="30">
        <v>0</v>
      </c>
      <c r="FX278" s="39">
        <v>7</v>
      </c>
      <c r="FY278" s="30">
        <v>0</v>
      </c>
      <c r="FZ278" s="30"/>
      <c r="GA278" s="30"/>
      <c r="GB278" s="30"/>
      <c r="GC278" s="30"/>
      <c r="GD278" s="30"/>
      <c r="GE278" s="30"/>
      <c r="GF278" s="30"/>
      <c r="GG278" s="30"/>
      <c r="GH278" s="30"/>
      <c r="GI278" s="30"/>
      <c r="GJ278" s="35">
        <f t="shared" si="3"/>
        <v>5871</v>
      </c>
      <c r="GK278" s="26">
        <f>SUM(GJ278,FH278)</f>
        <v>30397</v>
      </c>
      <c r="GL278" s="107">
        <v>39250113</v>
      </c>
      <c r="GM278" s="30">
        <v>15625888</v>
      </c>
      <c r="GN278" s="30">
        <v>0</v>
      </c>
      <c r="GO278" s="30">
        <v>0</v>
      </c>
      <c r="GP278" s="30">
        <v>0</v>
      </c>
      <c r="GQ278" s="30">
        <v>0</v>
      </c>
      <c r="GR278" s="30">
        <v>0</v>
      </c>
      <c r="GS278" s="30">
        <v>0</v>
      </c>
      <c r="GT278" s="30">
        <v>23348</v>
      </c>
      <c r="GU278" s="30">
        <v>141</v>
      </c>
      <c r="GV278" s="30">
        <v>0</v>
      </c>
      <c r="GW278" s="30">
        <v>2948888</v>
      </c>
      <c r="GX278" s="30">
        <v>8139503</v>
      </c>
      <c r="GY278" s="30">
        <v>2366435</v>
      </c>
      <c r="GZ278" s="30">
        <v>0</v>
      </c>
      <c r="HA278" s="30">
        <v>3422405</v>
      </c>
      <c r="HB278" s="30">
        <v>3566</v>
      </c>
      <c r="HC278" s="30"/>
      <c r="HD278" s="30">
        <v>249</v>
      </c>
      <c r="HE278" s="30">
        <v>188961</v>
      </c>
      <c r="HF278" s="30">
        <v>97248</v>
      </c>
      <c r="HG278" s="30">
        <v>380505</v>
      </c>
      <c r="HH278" s="30">
        <v>172914</v>
      </c>
      <c r="HI278" s="30"/>
      <c r="HJ278" s="30">
        <v>254706</v>
      </c>
      <c r="HK278" s="30">
        <v>41954</v>
      </c>
      <c r="HL278" s="30">
        <v>23101</v>
      </c>
      <c r="HM278" s="30">
        <v>158138</v>
      </c>
      <c r="HN278" s="30">
        <v>2840</v>
      </c>
      <c r="HO278" s="30">
        <v>18572</v>
      </c>
      <c r="HP278" s="30">
        <v>1662</v>
      </c>
      <c r="HQ278" s="30">
        <v>16293</v>
      </c>
      <c r="HR278" s="30">
        <v>0</v>
      </c>
      <c r="HS278" s="30">
        <v>0</v>
      </c>
      <c r="HT278" s="30">
        <v>1908</v>
      </c>
      <c r="HU278" s="30">
        <v>110591</v>
      </c>
      <c r="HV278" s="30">
        <v>2707</v>
      </c>
      <c r="HW278" s="30">
        <v>283724</v>
      </c>
      <c r="HX278" s="30">
        <v>0</v>
      </c>
      <c r="HY278" s="30"/>
      <c r="HZ278" s="30">
        <v>0</v>
      </c>
      <c r="IA278" s="30">
        <v>1983</v>
      </c>
      <c r="IB278" s="30"/>
      <c r="IC278" s="30">
        <v>55</v>
      </c>
      <c r="ID278" s="30">
        <v>1128</v>
      </c>
      <c r="IE278" s="30">
        <v>2027</v>
      </c>
      <c r="IF278" s="30">
        <v>0</v>
      </c>
      <c r="IG278" s="30">
        <v>0</v>
      </c>
      <c r="IH278" s="30">
        <v>0</v>
      </c>
      <c r="II278" s="28">
        <v>0</v>
      </c>
      <c r="IJ278" s="30">
        <v>0</v>
      </c>
      <c r="IK278" s="30">
        <v>0</v>
      </c>
      <c r="IL278" s="30"/>
      <c r="IM278" s="30"/>
      <c r="IN278" s="30"/>
      <c r="IO278" s="30"/>
      <c r="IP278" s="30"/>
      <c r="IQ278" s="30"/>
      <c r="IR278" s="30"/>
      <c r="IS278" s="30"/>
      <c r="IT278" s="30"/>
      <c r="IU278" s="30"/>
      <c r="IV278" s="30"/>
      <c r="IW278" s="30"/>
      <c r="IX278" s="30"/>
      <c r="IY278" s="30"/>
      <c r="IZ278" s="2">
        <f t="shared" si="4"/>
        <v>73541553</v>
      </c>
      <c r="JA278" s="30">
        <v>3845618</v>
      </c>
      <c r="JB278" s="30">
        <v>181836</v>
      </c>
      <c r="JC278" s="30">
        <v>0</v>
      </c>
      <c r="JD278" s="30">
        <v>0</v>
      </c>
      <c r="JE278" s="30">
        <v>1430</v>
      </c>
      <c r="JF278" s="30">
        <v>3429</v>
      </c>
      <c r="JG278" s="30">
        <v>15202</v>
      </c>
      <c r="JH278" s="30">
        <v>0</v>
      </c>
      <c r="JI278" s="30">
        <v>37739</v>
      </c>
      <c r="JJ278" s="30"/>
      <c r="JK278" s="30">
        <v>0</v>
      </c>
      <c r="JL278" s="30">
        <v>0</v>
      </c>
      <c r="JM278" s="30">
        <v>0</v>
      </c>
      <c r="JN278" s="30">
        <v>0</v>
      </c>
      <c r="JO278" s="30">
        <v>0</v>
      </c>
      <c r="JP278" s="30">
        <v>0</v>
      </c>
      <c r="JQ278" s="30">
        <v>159</v>
      </c>
      <c r="JR278" s="30">
        <v>0</v>
      </c>
      <c r="JS278" s="28">
        <v>0</v>
      </c>
      <c r="JT278" s="30">
        <v>0</v>
      </c>
      <c r="JU278" s="30">
        <v>0</v>
      </c>
      <c r="JV278" s="30"/>
      <c r="JW278" s="30"/>
      <c r="JX278" s="30"/>
      <c r="JY278" s="30"/>
      <c r="JZ278" s="30"/>
      <c r="KA278" s="30"/>
      <c r="KB278" s="30"/>
      <c r="KC278" s="30"/>
      <c r="KD278" s="30"/>
      <c r="KE278" s="30"/>
      <c r="KF278" s="2">
        <f t="shared" si="5"/>
        <v>4085413</v>
      </c>
      <c r="KG278" s="23">
        <f>SUM(KF278,IZ278)</f>
        <v>77626966</v>
      </c>
      <c r="KH278" s="39">
        <v>28536</v>
      </c>
      <c r="KI278" s="39">
        <v>20247</v>
      </c>
      <c r="KJ278" s="30">
        <v>0</v>
      </c>
      <c r="KK278" s="30">
        <v>0</v>
      </c>
      <c r="KL278" s="30">
        <v>0</v>
      </c>
      <c r="KM278" s="30">
        <v>0</v>
      </c>
      <c r="KN278" s="30">
        <v>0</v>
      </c>
      <c r="KO278" s="30">
        <v>0</v>
      </c>
      <c r="KP278" s="30"/>
      <c r="KQ278" s="30">
        <v>4</v>
      </c>
      <c r="KR278" s="30">
        <v>125</v>
      </c>
      <c r="KS278" s="39">
        <v>3315</v>
      </c>
      <c r="KT278" s="39">
        <v>19832</v>
      </c>
      <c r="KU278" s="39">
        <v>3291</v>
      </c>
      <c r="KV278" s="30">
        <v>0</v>
      </c>
      <c r="KW278" s="39">
        <v>5036</v>
      </c>
      <c r="KX278" s="39">
        <v>47</v>
      </c>
      <c r="KY278" s="39"/>
      <c r="KZ278" s="39">
        <v>1</v>
      </c>
      <c r="LA278" s="39">
        <v>2960</v>
      </c>
      <c r="LB278" s="39">
        <v>48</v>
      </c>
      <c r="LC278" s="39">
        <v>1232</v>
      </c>
      <c r="LD278" s="39">
        <v>280</v>
      </c>
      <c r="LE278" s="39"/>
      <c r="LF278" s="39">
        <v>456</v>
      </c>
      <c r="LG278" s="39">
        <v>551</v>
      </c>
      <c r="LH278" s="39">
        <v>260</v>
      </c>
      <c r="LI278" s="39">
        <v>97</v>
      </c>
      <c r="LJ278" s="30">
        <v>0</v>
      </c>
      <c r="LK278" s="30">
        <v>0</v>
      </c>
      <c r="LL278" s="30">
        <v>0</v>
      </c>
      <c r="LM278" s="39">
        <v>21</v>
      </c>
      <c r="LN278" s="39">
        <v>1238</v>
      </c>
      <c r="LO278" s="39">
        <v>189</v>
      </c>
      <c r="LP278" s="39">
        <v>1120</v>
      </c>
      <c r="LQ278" s="30">
        <v>0</v>
      </c>
      <c r="LR278" s="30"/>
      <c r="LS278" s="39">
        <v>47</v>
      </c>
      <c r="LT278" s="30">
        <v>0</v>
      </c>
      <c r="LU278" s="39">
        <v>4</v>
      </c>
      <c r="LV278" s="39">
        <v>29</v>
      </c>
      <c r="LW278" s="39"/>
      <c r="LX278" s="39">
        <v>36</v>
      </c>
      <c r="LY278" s="39">
        <v>53</v>
      </c>
      <c r="LZ278" s="93">
        <v>8</v>
      </c>
      <c r="MA278" s="93">
        <v>26</v>
      </c>
      <c r="MB278" s="30">
        <v>0</v>
      </c>
      <c r="MC278" s="30">
        <v>0</v>
      </c>
      <c r="MD278" s="30">
        <v>0</v>
      </c>
      <c r="ME278" s="30">
        <v>0</v>
      </c>
      <c r="MF278" s="30">
        <v>0</v>
      </c>
      <c r="MG278" s="30">
        <v>0</v>
      </c>
      <c r="MH278" s="30"/>
      <c r="MI278" s="30"/>
      <c r="MJ278" s="30"/>
      <c r="MK278" s="30"/>
      <c r="ML278" s="30"/>
      <c r="MM278" s="30"/>
      <c r="MN278" s="30"/>
      <c r="MO278" s="30"/>
      <c r="MP278" s="30"/>
      <c r="MQ278" s="30"/>
      <c r="MR278" s="30"/>
      <c r="MS278" s="30"/>
      <c r="MT278" s="30"/>
      <c r="MU278" s="30"/>
      <c r="MV278" s="2">
        <f t="shared" si="6"/>
        <v>89089</v>
      </c>
      <c r="MW278" s="39">
        <v>58519</v>
      </c>
      <c r="MX278" s="39">
        <v>21208</v>
      </c>
      <c r="MY278" s="30">
        <v>0</v>
      </c>
      <c r="MZ278" s="39">
        <v>63</v>
      </c>
      <c r="NA278" s="39">
        <v>991</v>
      </c>
      <c r="NB278" s="39">
        <v>2084</v>
      </c>
      <c r="NC278" s="30">
        <v>0</v>
      </c>
      <c r="ND278" s="39">
        <v>4389</v>
      </c>
      <c r="NE278" s="30">
        <v>0</v>
      </c>
      <c r="NF278" s="30">
        <v>0</v>
      </c>
      <c r="NG278" s="30">
        <v>0</v>
      </c>
      <c r="NH278" s="30"/>
      <c r="NI278" s="30"/>
      <c r="NJ278" s="30">
        <v>0</v>
      </c>
      <c r="NK278" s="30">
        <v>0</v>
      </c>
      <c r="NL278" s="39">
        <v>40</v>
      </c>
      <c r="NM278" s="30">
        <v>0</v>
      </c>
      <c r="NN278" s="30"/>
      <c r="NO278" s="30"/>
      <c r="NP278" s="30"/>
      <c r="NQ278" s="30"/>
      <c r="NR278" s="30"/>
      <c r="NS278" s="30"/>
      <c r="NT278" s="30"/>
      <c r="NU278" s="30"/>
      <c r="NV278" s="30"/>
      <c r="NW278" s="30"/>
      <c r="NX278" s="35">
        <f t="shared" si="7"/>
        <v>87294</v>
      </c>
      <c r="NY278" s="26">
        <f>SUM(NX278,MV278)</f>
        <v>176383</v>
      </c>
    </row>
    <row r="279" spans="1:389" s="38" customFormat="1" x14ac:dyDescent="0.25">
      <c r="A279" s="14">
        <v>2015</v>
      </c>
      <c r="B279" s="40">
        <f>SUM(B267:B278)</f>
        <v>1121108</v>
      </c>
      <c r="C279" s="40">
        <f>SUM(C267:C278)</f>
        <v>552448</v>
      </c>
      <c r="D279" s="40">
        <f t="shared" ref="D279:CS279" si="8">SUM(D267:D278)</f>
        <v>2</v>
      </c>
      <c r="E279" s="40">
        <f t="shared" si="8"/>
        <v>0</v>
      </c>
      <c r="F279" s="40">
        <f t="shared" si="8"/>
        <v>0</v>
      </c>
      <c r="G279" s="40">
        <f t="shared" si="8"/>
        <v>0</v>
      </c>
      <c r="H279" s="40">
        <f t="shared" si="8"/>
        <v>33850</v>
      </c>
      <c r="I279" s="40">
        <f>SUM(I267:I278)</f>
        <v>4</v>
      </c>
      <c r="J279" s="40">
        <f>SUM(J267:J278)</f>
        <v>125</v>
      </c>
      <c r="K279" s="40">
        <f t="shared" si="8"/>
        <v>120402</v>
      </c>
      <c r="L279" s="40">
        <f t="shared" si="8"/>
        <v>498308</v>
      </c>
      <c r="M279" s="40">
        <f t="shared" si="8"/>
        <v>160841</v>
      </c>
      <c r="N279" s="40">
        <f t="shared" si="8"/>
        <v>0</v>
      </c>
      <c r="O279" s="40">
        <f t="shared" si="8"/>
        <v>251885</v>
      </c>
      <c r="P279" s="40">
        <f t="shared" si="8"/>
        <v>670</v>
      </c>
      <c r="Q279" s="40"/>
      <c r="R279" s="40">
        <f t="shared" si="8"/>
        <v>6</v>
      </c>
      <c r="S279" s="40">
        <f t="shared" si="8"/>
        <v>25740</v>
      </c>
      <c r="T279" s="40">
        <f t="shared" si="8"/>
        <v>10849</v>
      </c>
      <c r="U279" s="40">
        <f t="shared" si="8"/>
        <v>6595</v>
      </c>
      <c r="V279" s="40"/>
      <c r="W279" s="40">
        <f t="shared" si="8"/>
        <v>37545</v>
      </c>
      <c r="X279" s="40">
        <f t="shared" si="8"/>
        <v>754</v>
      </c>
      <c r="Y279" s="40">
        <f t="shared" si="8"/>
        <v>268</v>
      </c>
      <c r="Z279" s="40">
        <f t="shared" si="8"/>
        <v>23601</v>
      </c>
      <c r="AA279" s="40">
        <f t="shared" si="8"/>
        <v>52</v>
      </c>
      <c r="AB279" s="40">
        <f t="shared" si="8"/>
        <v>1603</v>
      </c>
      <c r="AC279" s="40">
        <f t="shared" si="8"/>
        <v>16644</v>
      </c>
      <c r="AD279" s="40">
        <f t="shared" si="8"/>
        <v>564</v>
      </c>
      <c r="AE279" s="40">
        <f t="shared" si="8"/>
        <v>65665</v>
      </c>
      <c r="AF279" s="40">
        <f t="shared" si="8"/>
        <v>0</v>
      </c>
      <c r="AG279" s="40"/>
      <c r="AH279" s="40">
        <f t="shared" si="8"/>
        <v>4522</v>
      </c>
      <c r="AI279" s="40">
        <f t="shared" si="8"/>
        <v>0</v>
      </c>
      <c r="AJ279" s="40">
        <f t="shared" si="8"/>
        <v>292</v>
      </c>
      <c r="AK279" s="40"/>
      <c r="AL279" s="40">
        <f t="shared" si="8"/>
        <v>362</v>
      </c>
      <c r="AM279" s="40">
        <f t="shared" si="8"/>
        <v>976</v>
      </c>
      <c r="AN279" s="40">
        <f t="shared" si="8"/>
        <v>635</v>
      </c>
      <c r="AO279" s="40">
        <f t="shared" si="8"/>
        <v>6163</v>
      </c>
      <c r="AP279" s="40">
        <f t="shared" si="8"/>
        <v>10</v>
      </c>
      <c r="AQ279" s="40">
        <f t="shared" si="8"/>
        <v>446</v>
      </c>
      <c r="AR279" s="40">
        <f t="shared" si="8"/>
        <v>3067</v>
      </c>
      <c r="AS279" s="40">
        <f t="shared" si="8"/>
        <v>1900</v>
      </c>
      <c r="AT279" s="40">
        <f t="shared" si="8"/>
        <v>574</v>
      </c>
      <c r="AU279" s="40">
        <f t="shared" si="8"/>
        <v>0</v>
      </c>
      <c r="AV279" s="40">
        <f t="shared" si="8"/>
        <v>0</v>
      </c>
      <c r="AW279" s="40">
        <f t="shared" si="8"/>
        <v>0</v>
      </c>
      <c r="AX279" s="40">
        <f t="shared" si="8"/>
        <v>0</v>
      </c>
      <c r="AY279" s="40">
        <f t="shared" si="8"/>
        <v>0</v>
      </c>
      <c r="AZ279" s="40">
        <f t="shared" si="8"/>
        <v>6007</v>
      </c>
      <c r="BA279" s="40">
        <f t="shared" si="8"/>
        <v>1100</v>
      </c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>
        <f t="shared" si="8"/>
        <v>2955583</v>
      </c>
      <c r="BQ279" s="40">
        <f t="shared" si="8"/>
        <v>378547</v>
      </c>
      <c r="BR279" s="40">
        <f t="shared" si="8"/>
        <v>92621</v>
      </c>
      <c r="BS279" s="40">
        <f t="shared" si="8"/>
        <v>0</v>
      </c>
      <c r="BT279" s="40">
        <f t="shared" si="8"/>
        <v>278</v>
      </c>
      <c r="BU279" s="40">
        <f t="shared" si="8"/>
        <v>26912</v>
      </c>
      <c r="BV279" s="40">
        <f t="shared" si="8"/>
        <v>15052</v>
      </c>
      <c r="BW279" s="40">
        <f t="shared" si="8"/>
        <v>0</v>
      </c>
      <c r="BX279" s="40">
        <f t="shared" si="8"/>
        <v>15793</v>
      </c>
      <c r="BY279" s="40">
        <f t="shared" si="8"/>
        <v>0</v>
      </c>
      <c r="BZ279" s="40">
        <f t="shared" si="8"/>
        <v>0</v>
      </c>
      <c r="CA279" s="40">
        <f t="shared" si="8"/>
        <v>0</v>
      </c>
      <c r="CB279" s="40">
        <f t="shared" ref="CB279" si="9">SUM(CB267:CB278)</f>
        <v>0</v>
      </c>
      <c r="CC279" s="40"/>
      <c r="CD279" s="40">
        <f t="shared" si="8"/>
        <v>400</v>
      </c>
      <c r="CE279" s="40">
        <f t="shared" si="8"/>
        <v>530</v>
      </c>
      <c r="CF279" s="40">
        <f t="shared" si="8"/>
        <v>5854</v>
      </c>
      <c r="CG279" s="40">
        <f t="shared" si="8"/>
        <v>8495</v>
      </c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>
        <f t="shared" si="8"/>
        <v>544482</v>
      </c>
      <c r="CS279" s="40">
        <f t="shared" si="8"/>
        <v>3500065</v>
      </c>
      <c r="CT279" s="40">
        <f t="shared" ref="CT279:FY279" si="10">SUM(CT267:CT278)</f>
        <v>168516</v>
      </c>
      <c r="CU279" s="40">
        <f t="shared" si="10"/>
        <v>71180</v>
      </c>
      <c r="CV279" s="40">
        <f t="shared" si="10"/>
        <v>2</v>
      </c>
      <c r="CW279" s="40">
        <f t="shared" si="10"/>
        <v>0</v>
      </c>
      <c r="CX279" s="40">
        <f t="shared" si="10"/>
        <v>0</v>
      </c>
      <c r="CY279" s="40">
        <f t="shared" si="10"/>
        <v>0</v>
      </c>
      <c r="CZ279" s="40">
        <f t="shared" si="10"/>
        <v>31</v>
      </c>
      <c r="DA279" s="40">
        <f t="shared" si="10"/>
        <v>46</v>
      </c>
      <c r="DB279" s="40">
        <f t="shared" si="10"/>
        <v>5</v>
      </c>
      <c r="DC279" s="40">
        <f>SUM(DC267:DC278)</f>
        <v>2</v>
      </c>
      <c r="DD279" s="40">
        <f>SUM(DD267:DD278)</f>
        <v>1</v>
      </c>
      <c r="DE279" s="40">
        <f t="shared" si="10"/>
        <v>8393</v>
      </c>
      <c r="DF279" s="40">
        <f t="shared" si="10"/>
        <v>27642</v>
      </c>
      <c r="DG279" s="40">
        <f t="shared" si="10"/>
        <v>15846</v>
      </c>
      <c r="DH279" s="40">
        <f t="shared" si="10"/>
        <v>0</v>
      </c>
      <c r="DI279" s="40">
        <f t="shared" si="10"/>
        <v>20519</v>
      </c>
      <c r="DJ279" s="40">
        <f t="shared" si="10"/>
        <v>171</v>
      </c>
      <c r="DK279" s="40"/>
      <c r="DL279" s="40">
        <f t="shared" si="10"/>
        <v>4</v>
      </c>
      <c r="DM279" s="40">
        <f t="shared" si="10"/>
        <v>495</v>
      </c>
      <c r="DN279" s="40">
        <f t="shared" si="10"/>
        <v>168</v>
      </c>
      <c r="DO279" s="40">
        <f t="shared" si="10"/>
        <v>782</v>
      </c>
      <c r="DP279" s="40">
        <f t="shared" si="10"/>
        <v>585</v>
      </c>
      <c r="DQ279" s="40"/>
      <c r="DR279" s="40">
        <f t="shared" si="10"/>
        <v>1009</v>
      </c>
      <c r="DS279" s="40">
        <f t="shared" si="10"/>
        <v>783</v>
      </c>
      <c r="DT279" s="40">
        <f t="shared" si="10"/>
        <v>5</v>
      </c>
      <c r="DU279" s="40">
        <f t="shared" si="10"/>
        <v>10</v>
      </c>
      <c r="DV279" s="40">
        <f t="shared" si="10"/>
        <v>260</v>
      </c>
      <c r="DW279" s="40">
        <f t="shared" si="10"/>
        <v>137</v>
      </c>
      <c r="DX279" s="40">
        <f t="shared" si="10"/>
        <v>24</v>
      </c>
      <c r="DY279" s="40">
        <f t="shared" si="10"/>
        <v>53</v>
      </c>
      <c r="DZ279" s="40">
        <f t="shared" si="10"/>
        <v>4</v>
      </c>
      <c r="EA279" s="40">
        <f t="shared" si="10"/>
        <v>9</v>
      </c>
      <c r="EB279" s="40">
        <f t="shared" si="10"/>
        <v>126</v>
      </c>
      <c r="EC279" s="40">
        <f t="shared" si="10"/>
        <v>894</v>
      </c>
      <c r="ED279" s="40">
        <f t="shared" si="10"/>
        <v>162</v>
      </c>
      <c r="EE279" s="40">
        <f t="shared" si="10"/>
        <v>936</v>
      </c>
      <c r="EF279" s="40">
        <f t="shared" si="10"/>
        <v>0</v>
      </c>
      <c r="EG279" s="40"/>
      <c r="EH279" s="40">
        <f t="shared" si="10"/>
        <v>104</v>
      </c>
      <c r="EI279" s="40"/>
      <c r="EJ279" s="40">
        <f t="shared" si="10"/>
        <v>67</v>
      </c>
      <c r="EK279" s="40">
        <f t="shared" si="10"/>
        <v>96</v>
      </c>
      <c r="EL279" s="40">
        <f t="shared" si="10"/>
        <v>240</v>
      </c>
      <c r="EM279" s="40">
        <f t="shared" si="10"/>
        <v>628</v>
      </c>
      <c r="EN279" s="40">
        <f t="shared" si="10"/>
        <v>0</v>
      </c>
      <c r="EO279" s="40">
        <f t="shared" si="10"/>
        <v>0</v>
      </c>
      <c r="EP279" s="40">
        <f t="shared" si="10"/>
        <v>0</v>
      </c>
      <c r="EQ279" s="40">
        <f t="shared" si="10"/>
        <v>0</v>
      </c>
      <c r="ER279" s="40">
        <f t="shared" si="10"/>
        <v>0</v>
      </c>
      <c r="ES279" s="40">
        <f t="shared" si="10"/>
        <v>0</v>
      </c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>
        <f t="shared" si="10"/>
        <v>319935</v>
      </c>
      <c r="FI279" s="40">
        <f t="shared" si="10"/>
        <v>33083</v>
      </c>
      <c r="FJ279" s="40">
        <f t="shared" si="10"/>
        <v>6730</v>
      </c>
      <c r="FK279" s="40">
        <f t="shared" si="10"/>
        <v>0</v>
      </c>
      <c r="FL279" s="40">
        <f t="shared" si="10"/>
        <v>50</v>
      </c>
      <c r="FM279" s="40">
        <f t="shared" si="10"/>
        <v>933</v>
      </c>
      <c r="FN279" s="40">
        <f t="shared" si="10"/>
        <v>972</v>
      </c>
      <c r="FO279" s="40">
        <f t="shared" si="10"/>
        <v>0</v>
      </c>
      <c r="FP279" s="40">
        <f t="shared" si="10"/>
        <v>1068</v>
      </c>
      <c r="FQ279" s="40">
        <f t="shared" si="10"/>
        <v>0</v>
      </c>
      <c r="FR279" s="40">
        <f t="shared" si="10"/>
        <v>0</v>
      </c>
      <c r="FS279" s="40">
        <f t="shared" si="10"/>
        <v>0</v>
      </c>
      <c r="FT279" s="40">
        <f t="shared" ref="FT279" si="11">SUM(FT267:FT278)</f>
        <v>0</v>
      </c>
      <c r="FU279" s="40"/>
      <c r="FV279" s="40">
        <f t="shared" si="10"/>
        <v>1</v>
      </c>
      <c r="FW279" s="40">
        <f t="shared" si="10"/>
        <v>2</v>
      </c>
      <c r="FX279" s="40">
        <f t="shared" si="10"/>
        <v>88</v>
      </c>
      <c r="FY279" s="40">
        <f t="shared" si="10"/>
        <v>39</v>
      </c>
      <c r="FZ279" s="40"/>
      <c r="GA279" s="40"/>
      <c r="GB279" s="40"/>
      <c r="GC279" s="40"/>
      <c r="GD279" s="40"/>
      <c r="GE279" s="40"/>
      <c r="GF279" s="40"/>
      <c r="GG279" s="40"/>
      <c r="GH279" s="40"/>
      <c r="GI279" s="40"/>
      <c r="GJ279" s="40">
        <f t="shared" ref="GJ279:JN279" si="12">SUM(GJ267:GJ278)</f>
        <v>42966</v>
      </c>
      <c r="GK279" s="40">
        <f t="shared" si="12"/>
        <v>362901</v>
      </c>
      <c r="GL279" s="109">
        <f t="shared" si="12"/>
        <v>334082848</v>
      </c>
      <c r="GM279" s="40">
        <f t="shared" si="12"/>
        <v>147590142</v>
      </c>
      <c r="GN279" s="40">
        <f t="shared" si="12"/>
        <v>52</v>
      </c>
      <c r="GO279" s="40">
        <f t="shared" si="12"/>
        <v>0</v>
      </c>
      <c r="GP279" s="40">
        <f t="shared" si="12"/>
        <v>0</v>
      </c>
      <c r="GQ279" s="40">
        <f t="shared" si="12"/>
        <v>0</v>
      </c>
      <c r="GR279" s="40">
        <f t="shared" si="12"/>
        <v>6657805</v>
      </c>
      <c r="GS279" s="40">
        <f t="shared" si="12"/>
        <v>276768</v>
      </c>
      <c r="GT279" s="40">
        <f t="shared" si="12"/>
        <v>32533</v>
      </c>
      <c r="GU279" s="40">
        <f t="shared" si="12"/>
        <v>141</v>
      </c>
      <c r="GV279" s="40">
        <f t="shared" si="12"/>
        <v>10266</v>
      </c>
      <c r="GW279" s="40">
        <f t="shared" si="12"/>
        <v>23943283</v>
      </c>
      <c r="GX279" s="40">
        <f t="shared" si="12"/>
        <v>101852065</v>
      </c>
      <c r="GY279" s="40">
        <f t="shared" si="12"/>
        <v>44022774</v>
      </c>
      <c r="GZ279" s="40">
        <f t="shared" si="12"/>
        <v>0</v>
      </c>
      <c r="HA279" s="40">
        <f t="shared" si="12"/>
        <v>64171066</v>
      </c>
      <c r="HB279" s="40">
        <f t="shared" si="12"/>
        <v>173163</v>
      </c>
      <c r="HC279" s="40"/>
      <c r="HD279" s="40">
        <f t="shared" si="12"/>
        <v>779</v>
      </c>
      <c r="HE279" s="40">
        <f t="shared" si="12"/>
        <v>1929330</v>
      </c>
      <c r="HF279" s="40">
        <f t="shared" si="12"/>
        <v>649299</v>
      </c>
      <c r="HG279" s="40">
        <f t="shared" si="12"/>
        <v>1653518</v>
      </c>
      <c r="HH279" s="40">
        <f t="shared" si="12"/>
        <v>870881</v>
      </c>
      <c r="HI279" s="40"/>
      <c r="HJ279" s="40">
        <f t="shared" si="12"/>
        <v>2494955</v>
      </c>
      <c r="HK279" s="40">
        <f t="shared" si="12"/>
        <v>79786</v>
      </c>
      <c r="HL279" s="40">
        <f t="shared" si="12"/>
        <v>23711</v>
      </c>
      <c r="HM279" s="40">
        <f t="shared" si="12"/>
        <v>2751884</v>
      </c>
      <c r="HN279" s="40">
        <f t="shared" si="12"/>
        <v>4671</v>
      </c>
      <c r="HO279" s="40">
        <f t="shared" si="12"/>
        <v>102240</v>
      </c>
      <c r="HP279" s="40">
        <f t="shared" si="12"/>
        <v>368711</v>
      </c>
      <c r="HQ279" s="40">
        <f t="shared" si="12"/>
        <v>241697</v>
      </c>
      <c r="HR279" s="40">
        <f t="shared" si="12"/>
        <v>77451</v>
      </c>
      <c r="HS279" s="40">
        <f t="shared" si="12"/>
        <v>1453</v>
      </c>
      <c r="HT279" s="40">
        <f t="shared" si="12"/>
        <v>96964</v>
      </c>
      <c r="HU279" s="40">
        <f t="shared" si="12"/>
        <v>829986</v>
      </c>
      <c r="HV279" s="40">
        <f t="shared" si="12"/>
        <v>26633</v>
      </c>
      <c r="HW279" s="40">
        <f t="shared" si="12"/>
        <v>1277453</v>
      </c>
      <c r="HX279" s="40">
        <f t="shared" si="12"/>
        <v>0</v>
      </c>
      <c r="HY279" s="40"/>
      <c r="HZ279" s="40">
        <f t="shared" si="12"/>
        <v>4989</v>
      </c>
      <c r="IA279" s="40">
        <f t="shared" si="12"/>
        <v>22264</v>
      </c>
      <c r="IB279" s="40"/>
      <c r="IC279" s="40">
        <f t="shared" si="12"/>
        <v>65031</v>
      </c>
      <c r="ID279" s="40">
        <f t="shared" si="12"/>
        <v>62202</v>
      </c>
      <c r="IE279" s="40">
        <f t="shared" si="12"/>
        <v>535045</v>
      </c>
      <c r="IF279" s="40">
        <f t="shared" si="12"/>
        <v>0</v>
      </c>
      <c r="IG279" s="40">
        <f t="shared" si="12"/>
        <v>0</v>
      </c>
      <c r="IH279" s="40">
        <f t="shared" si="12"/>
        <v>0</v>
      </c>
      <c r="II279" s="40">
        <f t="shared" si="12"/>
        <v>0</v>
      </c>
      <c r="IJ279" s="40">
        <f t="shared" si="12"/>
        <v>0</v>
      </c>
      <c r="IK279" s="40">
        <f t="shared" si="12"/>
        <v>0</v>
      </c>
      <c r="IL279" s="40"/>
      <c r="IM279" s="40"/>
      <c r="IN279" s="40"/>
      <c r="IO279" s="40"/>
      <c r="IP279" s="40"/>
      <c r="IQ279" s="40"/>
      <c r="IR279" s="40"/>
      <c r="IS279" s="40"/>
      <c r="IT279" s="40"/>
      <c r="IU279" s="40"/>
      <c r="IV279" s="40"/>
      <c r="IW279" s="40"/>
      <c r="IX279" s="40"/>
      <c r="IY279" s="40"/>
      <c r="IZ279" s="81">
        <f t="shared" si="12"/>
        <v>736983839</v>
      </c>
      <c r="JA279" s="40">
        <f t="shared" si="12"/>
        <v>10779161</v>
      </c>
      <c r="JB279" s="40">
        <f t="shared" si="12"/>
        <v>1147183</v>
      </c>
      <c r="JC279" s="40">
        <f t="shared" si="12"/>
        <v>0</v>
      </c>
      <c r="JD279" s="40">
        <f t="shared" si="12"/>
        <v>0</v>
      </c>
      <c r="JE279" s="40">
        <f t="shared" si="12"/>
        <v>2696</v>
      </c>
      <c r="JF279" s="40">
        <f t="shared" si="12"/>
        <v>80005</v>
      </c>
      <c r="JG279" s="40">
        <f t="shared" si="12"/>
        <v>208453</v>
      </c>
      <c r="JH279" s="40">
        <f t="shared" si="12"/>
        <v>0</v>
      </c>
      <c r="JI279" s="40">
        <f t="shared" si="12"/>
        <v>122808</v>
      </c>
      <c r="JJ279" s="40"/>
      <c r="JK279" s="40">
        <f t="shared" si="12"/>
        <v>200</v>
      </c>
      <c r="JL279" s="40">
        <f t="shared" si="12"/>
        <v>0</v>
      </c>
      <c r="JM279" s="40">
        <f t="shared" si="12"/>
        <v>0</v>
      </c>
      <c r="JN279" s="40">
        <f t="shared" si="12"/>
        <v>0</v>
      </c>
      <c r="JO279" s="40">
        <f t="shared" ref="JO279:NC279" si="13">SUM(JO267:JO278)</f>
        <v>0</v>
      </c>
      <c r="JP279" s="40">
        <f t="shared" si="13"/>
        <v>947</v>
      </c>
      <c r="JQ279" s="40">
        <f t="shared" si="13"/>
        <v>11922</v>
      </c>
      <c r="JR279" s="40">
        <f t="shared" si="13"/>
        <v>24372</v>
      </c>
      <c r="JS279" s="40">
        <f t="shared" si="13"/>
        <v>0</v>
      </c>
      <c r="JT279" s="40">
        <f t="shared" si="13"/>
        <v>0</v>
      </c>
      <c r="JU279" s="40">
        <f t="shared" si="13"/>
        <v>0</v>
      </c>
      <c r="JV279" s="40"/>
      <c r="JW279" s="40"/>
      <c r="JX279" s="40"/>
      <c r="JY279" s="40"/>
      <c r="JZ279" s="40"/>
      <c r="KA279" s="40"/>
      <c r="KB279" s="40"/>
      <c r="KC279" s="40"/>
      <c r="KD279" s="40"/>
      <c r="KE279" s="40"/>
      <c r="KF279" s="40">
        <f t="shared" si="13"/>
        <v>12377747</v>
      </c>
      <c r="KG279" s="24">
        <f t="shared" si="13"/>
        <v>772040393</v>
      </c>
      <c r="KH279" s="40">
        <f t="shared" si="13"/>
        <v>362872</v>
      </c>
      <c r="KI279" s="40">
        <f t="shared" si="13"/>
        <v>239429</v>
      </c>
      <c r="KJ279" s="40">
        <f t="shared" si="13"/>
        <v>0</v>
      </c>
      <c r="KK279" s="40">
        <f t="shared" si="13"/>
        <v>0</v>
      </c>
      <c r="KL279" s="40">
        <f t="shared" si="13"/>
        <v>0</v>
      </c>
      <c r="KM279" s="40">
        <f t="shared" si="13"/>
        <v>0</v>
      </c>
      <c r="KN279" s="40">
        <f t="shared" si="13"/>
        <v>16425</v>
      </c>
      <c r="KO279" s="40">
        <f t="shared" si="13"/>
        <v>200</v>
      </c>
      <c r="KP279" s="40"/>
      <c r="KQ279" s="40">
        <f>SUM(KQ267:KQ278)</f>
        <v>4</v>
      </c>
      <c r="KR279" s="40">
        <f>SUM(KR267:KR278)</f>
        <v>250</v>
      </c>
      <c r="KS279" s="40">
        <f t="shared" si="13"/>
        <v>47790</v>
      </c>
      <c r="KT279" s="40">
        <f t="shared" si="13"/>
        <v>222155</v>
      </c>
      <c r="KU279" s="40">
        <f t="shared" si="13"/>
        <v>52571</v>
      </c>
      <c r="KV279" s="40">
        <f t="shared" si="13"/>
        <v>0</v>
      </c>
      <c r="KW279" s="40">
        <f t="shared" si="13"/>
        <v>90453</v>
      </c>
      <c r="KX279" s="40">
        <f t="shared" si="13"/>
        <v>1057</v>
      </c>
      <c r="KY279" s="40"/>
      <c r="KZ279" s="40">
        <f t="shared" si="13"/>
        <v>3</v>
      </c>
      <c r="LA279" s="40">
        <f t="shared" si="13"/>
        <v>13118</v>
      </c>
      <c r="LB279" s="40">
        <f t="shared" si="13"/>
        <v>23193</v>
      </c>
      <c r="LC279" s="40">
        <f t="shared" si="13"/>
        <v>8402</v>
      </c>
      <c r="LD279" s="40">
        <f t="shared" si="13"/>
        <v>3792</v>
      </c>
      <c r="LE279" s="40"/>
      <c r="LF279" s="40">
        <f t="shared" si="13"/>
        <v>12211</v>
      </c>
      <c r="LG279" s="40">
        <f t="shared" si="13"/>
        <v>1029</v>
      </c>
      <c r="LH279" s="40">
        <f t="shared" si="13"/>
        <v>280</v>
      </c>
      <c r="LI279" s="40">
        <f t="shared" si="13"/>
        <v>3114</v>
      </c>
      <c r="LJ279" s="40">
        <f t="shared" si="13"/>
        <v>0</v>
      </c>
      <c r="LK279" s="40">
        <f t="shared" si="13"/>
        <v>469</v>
      </c>
      <c r="LL279" s="40">
        <f t="shared" si="13"/>
        <v>21</v>
      </c>
      <c r="LM279" s="40">
        <f t="shared" si="13"/>
        <v>561</v>
      </c>
      <c r="LN279" s="40">
        <f t="shared" si="13"/>
        <v>6110</v>
      </c>
      <c r="LO279" s="40">
        <f t="shared" si="13"/>
        <v>702</v>
      </c>
      <c r="LP279" s="40">
        <f t="shared" si="13"/>
        <v>9038</v>
      </c>
      <c r="LQ279" s="40">
        <f t="shared" si="13"/>
        <v>0</v>
      </c>
      <c r="LR279" s="40"/>
      <c r="LS279" s="40">
        <f t="shared" si="13"/>
        <v>1399</v>
      </c>
      <c r="LT279" s="40">
        <f t="shared" si="13"/>
        <v>0</v>
      </c>
      <c r="LU279" s="40">
        <f t="shared" si="13"/>
        <v>306</v>
      </c>
      <c r="LV279" s="40">
        <f t="shared" si="13"/>
        <v>243</v>
      </c>
      <c r="LW279" s="40"/>
      <c r="LX279" s="40">
        <f t="shared" si="13"/>
        <v>261</v>
      </c>
      <c r="LY279" s="40">
        <f t="shared" si="13"/>
        <v>302</v>
      </c>
      <c r="LZ279" s="40">
        <f t="shared" si="13"/>
        <v>1938</v>
      </c>
      <c r="MA279" s="40">
        <f t="shared" si="13"/>
        <v>60</v>
      </c>
      <c r="MB279" s="40">
        <f t="shared" si="13"/>
        <v>6</v>
      </c>
      <c r="MC279" s="40">
        <f t="shared" si="13"/>
        <v>0</v>
      </c>
      <c r="MD279" s="40">
        <f t="shared" si="13"/>
        <v>0</v>
      </c>
      <c r="ME279" s="40">
        <f t="shared" si="13"/>
        <v>0</v>
      </c>
      <c r="MF279" s="40">
        <f t="shared" si="13"/>
        <v>0</v>
      </c>
      <c r="MG279" s="40">
        <f t="shared" si="13"/>
        <v>0</v>
      </c>
      <c r="MH279" s="40"/>
      <c r="MI279" s="40"/>
      <c r="MJ279" s="40"/>
      <c r="MK279" s="40"/>
      <c r="ML279" s="40"/>
      <c r="MM279" s="40"/>
      <c r="MN279" s="40"/>
      <c r="MO279" s="40"/>
      <c r="MP279" s="40"/>
      <c r="MQ279" s="40"/>
      <c r="MR279" s="40"/>
      <c r="MS279" s="40"/>
      <c r="MT279" s="40"/>
      <c r="MU279" s="40"/>
      <c r="MV279" s="40">
        <f t="shared" si="13"/>
        <v>1119764</v>
      </c>
      <c r="MW279" s="40">
        <f t="shared" si="13"/>
        <v>501129</v>
      </c>
      <c r="MX279" s="40">
        <f>SUM(MX267:MX278)</f>
        <v>169780</v>
      </c>
      <c r="MY279" s="40">
        <f t="shared" si="13"/>
        <v>0</v>
      </c>
      <c r="MZ279" s="40">
        <f t="shared" si="13"/>
        <v>327</v>
      </c>
      <c r="NA279" s="40">
        <f t="shared" si="13"/>
        <v>59624</v>
      </c>
      <c r="NB279" s="40">
        <f t="shared" si="13"/>
        <v>20222</v>
      </c>
      <c r="NC279" s="40">
        <f t="shared" si="13"/>
        <v>0</v>
      </c>
      <c r="ND279" s="40">
        <f t="shared" ref="ND279:NY279" si="14">SUM(ND267:ND278)</f>
        <v>22870</v>
      </c>
      <c r="NE279" s="40">
        <f t="shared" si="14"/>
        <v>0</v>
      </c>
      <c r="NF279" s="40">
        <f t="shared" si="14"/>
        <v>0</v>
      </c>
      <c r="NG279" s="40">
        <f t="shared" ref="NG279" si="15">SUM(NG267:NG278)</f>
        <v>0</v>
      </c>
      <c r="NH279" s="40"/>
      <c r="NI279" s="40"/>
      <c r="NJ279" s="40">
        <f t="shared" si="14"/>
        <v>1600</v>
      </c>
      <c r="NK279" s="40">
        <f t="shared" si="14"/>
        <v>4400</v>
      </c>
      <c r="NL279" s="40">
        <f t="shared" si="14"/>
        <v>6298</v>
      </c>
      <c r="NM279" s="40">
        <f t="shared" si="14"/>
        <v>13090</v>
      </c>
      <c r="NN279" s="40"/>
      <c r="NO279" s="40"/>
      <c r="NP279" s="40"/>
      <c r="NQ279" s="40"/>
      <c r="NR279" s="40"/>
      <c r="NS279" s="40"/>
      <c r="NT279" s="40"/>
      <c r="NU279" s="40"/>
      <c r="NV279" s="40"/>
      <c r="NW279" s="40"/>
      <c r="NX279" s="40">
        <f t="shared" si="14"/>
        <v>799340</v>
      </c>
      <c r="NY279" s="40">
        <f t="shared" si="14"/>
        <v>1919104</v>
      </c>
    </row>
    <row r="280" spans="1:389" x14ac:dyDescent="0.25">
      <c r="KG280" s="24"/>
      <c r="MV280" s="2"/>
    </row>
    <row r="281" spans="1:389" x14ac:dyDescent="0.25">
      <c r="A281" s="76">
        <v>42384</v>
      </c>
      <c r="B281" s="32">
        <v>117904</v>
      </c>
      <c r="C281" s="32">
        <v>45086</v>
      </c>
      <c r="D281" s="30">
        <v>0</v>
      </c>
      <c r="E281" s="30">
        <v>0</v>
      </c>
      <c r="F281" s="30">
        <v>0</v>
      </c>
      <c r="G281" s="30">
        <v>0</v>
      </c>
      <c r="H281" s="30">
        <v>0</v>
      </c>
      <c r="I281" s="30">
        <v>85</v>
      </c>
      <c r="J281" s="30">
        <v>250</v>
      </c>
      <c r="K281" s="30">
        <v>12826</v>
      </c>
      <c r="L281" s="30">
        <v>21839</v>
      </c>
      <c r="M281" s="30">
        <v>12112</v>
      </c>
      <c r="N281" s="30">
        <v>0</v>
      </c>
      <c r="O281" s="30">
        <v>13499</v>
      </c>
      <c r="P281" s="30">
        <v>0</v>
      </c>
      <c r="Q281" s="30"/>
      <c r="R281" s="30">
        <v>0</v>
      </c>
      <c r="S281" s="30">
        <v>277</v>
      </c>
      <c r="T281" s="30">
        <v>416</v>
      </c>
      <c r="U281" s="30">
        <v>597</v>
      </c>
      <c r="V281" s="30">
        <v>320</v>
      </c>
      <c r="W281" s="30">
        <v>113</v>
      </c>
      <c r="X281" s="30">
        <v>45</v>
      </c>
      <c r="Y281" s="30">
        <v>4</v>
      </c>
      <c r="Z281" s="30">
        <v>99</v>
      </c>
      <c r="AA281" s="30">
        <v>0</v>
      </c>
      <c r="AB281" s="30">
        <v>0</v>
      </c>
      <c r="AC281" s="30">
        <v>9614</v>
      </c>
      <c r="AD281" s="30">
        <v>130</v>
      </c>
      <c r="AE281" s="30">
        <v>686</v>
      </c>
      <c r="AF281" s="30">
        <v>0</v>
      </c>
      <c r="AG281" s="30"/>
      <c r="AH281" s="30">
        <v>124</v>
      </c>
      <c r="AI281" s="30">
        <v>0</v>
      </c>
      <c r="AJ281" s="30">
        <v>15</v>
      </c>
      <c r="AK281" s="30"/>
      <c r="AL281" s="30">
        <v>10</v>
      </c>
      <c r="AM281" s="30">
        <v>59</v>
      </c>
      <c r="AN281" s="30">
        <v>38</v>
      </c>
      <c r="AO281" s="30">
        <v>394</v>
      </c>
      <c r="AP281" s="30">
        <v>9</v>
      </c>
      <c r="AQ281" s="30">
        <v>0</v>
      </c>
      <c r="AR281" s="30">
        <v>8</v>
      </c>
      <c r="AS281" s="30">
        <v>39</v>
      </c>
      <c r="AT281" s="30">
        <v>561</v>
      </c>
      <c r="AU281" s="30">
        <v>0</v>
      </c>
      <c r="AV281" s="30">
        <v>0</v>
      </c>
      <c r="AW281" s="30">
        <v>0</v>
      </c>
      <c r="AX281" s="30">
        <v>0</v>
      </c>
      <c r="AY281" s="30">
        <v>0</v>
      </c>
      <c r="AZ281" s="30">
        <v>0</v>
      </c>
      <c r="BA281" s="30">
        <v>0</v>
      </c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8">
        <f t="shared" ref="BP281:BP286" si="16">SUM(B281:BA281)</f>
        <v>237159</v>
      </c>
      <c r="BQ281" s="32">
        <v>54178</v>
      </c>
      <c r="BR281" s="32">
        <v>14689</v>
      </c>
      <c r="BS281" s="30">
        <v>0</v>
      </c>
      <c r="BT281" s="32">
        <v>81</v>
      </c>
      <c r="BU281" s="32">
        <v>946</v>
      </c>
      <c r="BV281" s="32">
        <v>2269</v>
      </c>
      <c r="BW281" s="30">
        <v>0</v>
      </c>
      <c r="BX281" s="32">
        <v>9987</v>
      </c>
      <c r="BY281" s="30">
        <v>0</v>
      </c>
      <c r="BZ281" s="30">
        <v>0</v>
      </c>
      <c r="CA281" s="30">
        <v>0</v>
      </c>
      <c r="CB281" s="30">
        <v>0</v>
      </c>
      <c r="CC281" s="30"/>
      <c r="CD281" s="30">
        <v>0</v>
      </c>
      <c r="CE281" s="30">
        <v>0</v>
      </c>
      <c r="CF281" s="30">
        <v>40</v>
      </c>
      <c r="CG281" s="30">
        <v>0</v>
      </c>
      <c r="CH281" s="30"/>
      <c r="CI281" s="30"/>
      <c r="CJ281" s="30"/>
      <c r="CK281" s="30"/>
      <c r="CL281" s="30"/>
      <c r="CM281" s="30"/>
      <c r="CN281" s="30"/>
      <c r="CO281" s="30"/>
      <c r="CP281" s="30"/>
      <c r="CQ281" s="30"/>
      <c r="CR281" s="38">
        <f t="shared" ref="CR281:CR292" si="17">SUM(BQ281:CG281)</f>
        <v>82190</v>
      </c>
      <c r="CS281" s="26">
        <f t="shared" ref="CS281:CS293" si="18">SUM(BP281,CR281)</f>
        <v>319349</v>
      </c>
      <c r="CT281" s="32">
        <v>15307</v>
      </c>
      <c r="CU281" s="32">
        <v>6056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39</v>
      </c>
      <c r="DD281" s="30">
        <v>2</v>
      </c>
      <c r="DE281" s="30">
        <v>965</v>
      </c>
      <c r="DF281" s="30">
        <v>1954</v>
      </c>
      <c r="DG281" s="30">
        <v>1556</v>
      </c>
      <c r="DH281" s="30">
        <v>0</v>
      </c>
      <c r="DI281" s="30">
        <v>1321</v>
      </c>
      <c r="DJ281" s="30">
        <v>0</v>
      </c>
      <c r="DK281" s="30"/>
      <c r="DL281" s="30">
        <v>0</v>
      </c>
      <c r="DM281" s="30">
        <v>30</v>
      </c>
      <c r="DN281" s="30">
        <v>8</v>
      </c>
      <c r="DO281" s="30">
        <v>38</v>
      </c>
      <c r="DP281" s="30">
        <v>21</v>
      </c>
      <c r="DQ281" s="30">
        <v>5</v>
      </c>
      <c r="DR281" s="30">
        <v>37</v>
      </c>
      <c r="DS281" s="30">
        <v>63</v>
      </c>
      <c r="DT281" s="30">
        <v>3</v>
      </c>
      <c r="DU281" s="30">
        <v>0</v>
      </c>
      <c r="DV281" s="30">
        <v>1</v>
      </c>
      <c r="DW281" s="30">
        <v>6</v>
      </c>
      <c r="DX281" s="30">
        <v>3</v>
      </c>
      <c r="DY281" s="30">
        <v>5</v>
      </c>
      <c r="DZ281" s="30">
        <v>2</v>
      </c>
      <c r="EA281" s="30">
        <v>0</v>
      </c>
      <c r="EB281" s="30">
        <v>0</v>
      </c>
      <c r="EC281" s="30">
        <v>271</v>
      </c>
      <c r="ED281" s="30">
        <v>10</v>
      </c>
      <c r="EE281" s="30">
        <v>76</v>
      </c>
      <c r="EF281" s="30">
        <v>0</v>
      </c>
      <c r="EG281" s="30"/>
      <c r="EH281" s="30">
        <v>4</v>
      </c>
      <c r="EI281" s="30"/>
      <c r="EJ281" s="30">
        <v>1</v>
      </c>
      <c r="EK281" s="30">
        <v>14</v>
      </c>
      <c r="EL281" s="30">
        <v>20</v>
      </c>
      <c r="EM281" s="30">
        <v>45</v>
      </c>
      <c r="EN281" s="30">
        <v>0</v>
      </c>
      <c r="EO281" s="30">
        <v>0</v>
      </c>
      <c r="EP281" s="30">
        <v>0</v>
      </c>
      <c r="EQ281" s="30">
        <v>0</v>
      </c>
      <c r="ER281" s="30">
        <v>0</v>
      </c>
      <c r="ES281" s="30">
        <v>0</v>
      </c>
      <c r="ET281" s="30"/>
      <c r="EU281" s="30"/>
      <c r="EV281" s="30"/>
      <c r="EW281" s="30"/>
      <c r="EX281" s="30"/>
      <c r="EY281" s="30"/>
      <c r="EZ281" s="30"/>
      <c r="FA281" s="30"/>
      <c r="FB281" s="30"/>
      <c r="FC281" s="30"/>
      <c r="FD281" s="30"/>
      <c r="FE281" s="30"/>
      <c r="FF281" s="30"/>
      <c r="FG281" s="30"/>
      <c r="FH281" s="38">
        <f t="shared" ref="FH281:FH286" si="19">SUM(CT281:ES281)</f>
        <v>27863</v>
      </c>
      <c r="FI281" s="32">
        <v>4234</v>
      </c>
      <c r="FJ281" s="30">
        <v>1016</v>
      </c>
      <c r="FK281" s="30">
        <v>0</v>
      </c>
      <c r="FL281" s="30">
        <v>20</v>
      </c>
      <c r="FM281" s="30">
        <v>62</v>
      </c>
      <c r="FN281" s="30">
        <v>260</v>
      </c>
      <c r="FO281" s="30">
        <v>0</v>
      </c>
      <c r="FP281" s="30">
        <v>285</v>
      </c>
      <c r="FQ281" s="30">
        <v>0</v>
      </c>
      <c r="FR281" s="30">
        <v>0</v>
      </c>
      <c r="FS281" s="30">
        <v>0</v>
      </c>
      <c r="FT281" s="30">
        <v>0</v>
      </c>
      <c r="FU281" s="30"/>
      <c r="FV281" s="30">
        <v>0</v>
      </c>
      <c r="FW281" s="30">
        <v>0</v>
      </c>
      <c r="FX281" s="30">
        <v>2</v>
      </c>
      <c r="FY281" s="30">
        <v>0</v>
      </c>
      <c r="FZ281" s="30"/>
      <c r="GA281" s="30"/>
      <c r="GB281" s="30"/>
      <c r="GC281" s="30"/>
      <c r="GD281" s="30"/>
      <c r="GE281" s="30"/>
      <c r="GF281" s="30"/>
      <c r="GG281" s="30"/>
      <c r="GH281" s="30"/>
      <c r="GI281" s="30"/>
      <c r="GJ281" s="38">
        <f t="shared" ref="GJ281:GJ292" si="20">SUM(FI281:FY281)</f>
        <v>5879</v>
      </c>
      <c r="GK281" s="26">
        <f t="shared" ref="GK281:GK300" si="21">SUM(FH281,GJ281)</f>
        <v>33742</v>
      </c>
      <c r="GL281" s="107">
        <v>57213960</v>
      </c>
      <c r="GM281" s="32">
        <v>16622655</v>
      </c>
      <c r="GN281" s="30">
        <v>0</v>
      </c>
      <c r="GO281" s="30">
        <v>0</v>
      </c>
      <c r="GP281" s="30">
        <v>0</v>
      </c>
      <c r="GQ281" s="30">
        <v>0</v>
      </c>
      <c r="GR281" s="30">
        <v>0</v>
      </c>
      <c r="GS281" s="30">
        <v>0</v>
      </c>
      <c r="GT281" s="30">
        <v>0</v>
      </c>
      <c r="GU281" s="30">
        <v>3378</v>
      </c>
      <c r="GV281" s="30">
        <v>20413</v>
      </c>
      <c r="GW281" s="30">
        <v>3111581</v>
      </c>
      <c r="GX281" s="30">
        <v>5413566</v>
      </c>
      <c r="GY281" s="30">
        <v>4240203</v>
      </c>
      <c r="GZ281" s="30">
        <v>0</v>
      </c>
      <c r="HA281" s="30">
        <v>4550355</v>
      </c>
      <c r="HB281" s="30">
        <v>0</v>
      </c>
      <c r="HC281" s="30"/>
      <c r="HD281" s="30">
        <v>0</v>
      </c>
      <c r="HE281" s="30">
        <v>15816</v>
      </c>
      <c r="HF281" s="30">
        <v>2128</v>
      </c>
      <c r="HG281" s="30">
        <v>75683</v>
      </c>
      <c r="HH281" s="30">
        <v>85852</v>
      </c>
      <c r="HI281" s="30">
        <v>26565</v>
      </c>
      <c r="HJ281" s="30">
        <v>6601</v>
      </c>
      <c r="HK281" s="30">
        <v>5355</v>
      </c>
      <c r="HL281" s="30">
        <v>340</v>
      </c>
      <c r="HM281" s="30">
        <v>208552</v>
      </c>
      <c r="HN281" s="30">
        <v>4487</v>
      </c>
      <c r="HO281" s="30">
        <v>0</v>
      </c>
      <c r="HP281" s="30">
        <v>1227</v>
      </c>
      <c r="HQ281" s="30">
        <v>5629</v>
      </c>
      <c r="HR281" s="30">
        <v>83677</v>
      </c>
      <c r="HS281" s="30">
        <v>0</v>
      </c>
      <c r="HT281" s="30">
        <v>0</v>
      </c>
      <c r="HU281" s="30">
        <v>320943</v>
      </c>
      <c r="HV281" s="30">
        <v>5784</v>
      </c>
      <c r="HW281" s="30">
        <v>12317</v>
      </c>
      <c r="HX281" s="30">
        <v>0</v>
      </c>
      <c r="HY281" s="30"/>
      <c r="HZ281" s="30">
        <v>154</v>
      </c>
      <c r="IA281" s="30">
        <v>1049</v>
      </c>
      <c r="IB281" s="30"/>
      <c r="IC281" s="30">
        <v>2903</v>
      </c>
      <c r="ID281" s="30">
        <v>3250</v>
      </c>
      <c r="IE281" s="30">
        <v>13631</v>
      </c>
      <c r="IF281" s="30">
        <v>0</v>
      </c>
      <c r="IG281" s="30">
        <v>0</v>
      </c>
      <c r="IH281" s="30">
        <v>0</v>
      </c>
      <c r="II281" s="28">
        <v>0</v>
      </c>
      <c r="IJ281" s="28">
        <v>0</v>
      </c>
      <c r="IK281" s="30">
        <v>0</v>
      </c>
      <c r="IL281" s="30"/>
      <c r="IM281" s="30"/>
      <c r="IN281" s="30"/>
      <c r="IO281" s="30"/>
      <c r="IP281" s="30"/>
      <c r="IQ281" s="30"/>
      <c r="IR281" s="30"/>
      <c r="IS281" s="30"/>
      <c r="IT281" s="30"/>
      <c r="IU281" s="30"/>
      <c r="IV281" s="30"/>
      <c r="IW281" s="30"/>
      <c r="IX281" s="30"/>
      <c r="IY281" s="30"/>
      <c r="IZ281" s="81">
        <f t="shared" ref="IZ281:IZ286" si="22">SUM(GL281:IK281)</f>
        <v>92058054</v>
      </c>
      <c r="JA281" s="30">
        <v>3354791</v>
      </c>
      <c r="JB281" s="30">
        <v>515690</v>
      </c>
      <c r="JC281" s="30">
        <v>0</v>
      </c>
      <c r="JD281" s="30">
        <v>0</v>
      </c>
      <c r="JE281" s="30">
        <v>876</v>
      </c>
      <c r="JF281" s="30">
        <v>3050</v>
      </c>
      <c r="JG281" s="30">
        <v>80624</v>
      </c>
      <c r="JH281" s="30">
        <v>0</v>
      </c>
      <c r="JI281" s="30">
        <v>133954</v>
      </c>
      <c r="JJ281" s="30"/>
      <c r="JK281" s="30">
        <v>0</v>
      </c>
      <c r="JL281" s="30">
        <v>0</v>
      </c>
      <c r="JM281" s="30">
        <v>0</v>
      </c>
      <c r="JN281" s="30">
        <v>0</v>
      </c>
      <c r="JO281" s="30">
        <v>0</v>
      </c>
      <c r="JP281" s="30">
        <v>0</v>
      </c>
      <c r="JQ281" s="30">
        <v>56</v>
      </c>
      <c r="JR281" s="30">
        <v>0</v>
      </c>
      <c r="JS281" s="28">
        <v>0</v>
      </c>
      <c r="JT281" s="30">
        <v>0</v>
      </c>
      <c r="JU281" s="30">
        <v>0</v>
      </c>
      <c r="JV281" s="30"/>
      <c r="JW281" s="30"/>
      <c r="JX281" s="30"/>
      <c r="JY281" s="30"/>
      <c r="JZ281" s="30"/>
      <c r="KA281" s="30"/>
      <c r="KB281" s="30"/>
      <c r="KC281" s="30"/>
      <c r="KD281" s="30"/>
      <c r="KE281" s="30"/>
      <c r="KF281" s="38">
        <f t="shared" ref="KF281:KF292" si="23">SUM(JA281:JU281)</f>
        <v>4089041</v>
      </c>
      <c r="KG281" s="24">
        <f t="shared" ref="KG281:KG293" si="24">SUM(IZ281,KF281)</f>
        <v>96147095</v>
      </c>
      <c r="KH281" s="32">
        <v>32157</v>
      </c>
      <c r="KI281" s="32">
        <v>20563</v>
      </c>
      <c r="KJ281" s="30">
        <v>0</v>
      </c>
      <c r="KK281" s="30">
        <v>0</v>
      </c>
      <c r="KL281" s="30">
        <v>0</v>
      </c>
      <c r="KM281" s="30">
        <v>0</v>
      </c>
      <c r="KN281" s="30">
        <v>0</v>
      </c>
      <c r="KO281" s="30">
        <v>0</v>
      </c>
      <c r="KP281" s="30"/>
      <c r="KQ281" s="30">
        <v>47</v>
      </c>
      <c r="KR281" s="30">
        <v>0</v>
      </c>
      <c r="KS281" s="30">
        <v>4503</v>
      </c>
      <c r="KT281" s="30">
        <v>20305</v>
      </c>
      <c r="KU281" s="30">
        <v>5019</v>
      </c>
      <c r="KV281" s="30">
        <v>0</v>
      </c>
      <c r="KW281" s="30">
        <v>4447</v>
      </c>
      <c r="KX281" s="30">
        <v>47</v>
      </c>
      <c r="KY281" s="30"/>
      <c r="KZ281" s="30">
        <v>1</v>
      </c>
      <c r="LA281" s="30">
        <v>3219</v>
      </c>
      <c r="LB281" s="30">
        <v>46</v>
      </c>
      <c r="LC281" s="30">
        <v>1296</v>
      </c>
      <c r="LD281" s="30">
        <v>594</v>
      </c>
      <c r="LE281" s="30">
        <v>260</v>
      </c>
      <c r="LF281" s="30">
        <v>511</v>
      </c>
      <c r="LG281" s="30">
        <v>578</v>
      </c>
      <c r="LH281" s="30">
        <v>258</v>
      </c>
      <c r="LI281" s="30">
        <v>270</v>
      </c>
      <c r="LJ281" s="30">
        <v>0</v>
      </c>
      <c r="LK281" s="30">
        <v>0</v>
      </c>
      <c r="LL281" s="30">
        <v>0</v>
      </c>
      <c r="LM281" s="30">
        <v>21</v>
      </c>
      <c r="LN281" s="30">
        <v>2479</v>
      </c>
      <c r="LO281" s="30">
        <v>131</v>
      </c>
      <c r="LP281" s="30">
        <v>1314</v>
      </c>
      <c r="LQ281" s="30">
        <v>0</v>
      </c>
      <c r="LR281" s="30"/>
      <c r="LS281" s="30">
        <v>67</v>
      </c>
      <c r="LT281" s="30">
        <v>0</v>
      </c>
      <c r="LU281" s="30">
        <v>14</v>
      </c>
      <c r="LV281" s="30">
        <v>14</v>
      </c>
      <c r="LW281" s="30"/>
      <c r="LX281" s="30">
        <v>85</v>
      </c>
      <c r="LY281" s="30">
        <v>45</v>
      </c>
      <c r="LZ281" s="30">
        <v>0</v>
      </c>
      <c r="MA281" s="30">
        <v>4</v>
      </c>
      <c r="MB281" s="30">
        <v>561</v>
      </c>
      <c r="MC281" s="30">
        <v>0</v>
      </c>
      <c r="MD281" s="30">
        <v>0</v>
      </c>
      <c r="ME281" s="30">
        <v>0</v>
      </c>
      <c r="MF281" s="30">
        <v>0</v>
      </c>
      <c r="MG281" s="30">
        <v>0</v>
      </c>
      <c r="MH281" s="30"/>
      <c r="MI281" s="30"/>
      <c r="MJ281" s="30"/>
      <c r="MK281" s="30"/>
      <c r="ML281" s="30"/>
      <c r="MM281" s="30"/>
      <c r="MN281" s="30"/>
      <c r="MO281" s="30"/>
      <c r="MP281" s="30"/>
      <c r="MQ281" s="30"/>
      <c r="MR281" s="30"/>
      <c r="MS281" s="30"/>
      <c r="MT281" s="30"/>
      <c r="MU281" s="30"/>
      <c r="MV281" s="38">
        <f t="shared" ref="MV281:MV286" si="25">SUM(KH281:MG281)</f>
        <v>98856</v>
      </c>
      <c r="MW281" s="30">
        <v>78282</v>
      </c>
      <c r="MX281" s="30">
        <v>23399</v>
      </c>
      <c r="MY281" s="30">
        <v>0</v>
      </c>
      <c r="MZ281" s="30">
        <v>60</v>
      </c>
      <c r="NA281" s="30">
        <v>1866</v>
      </c>
      <c r="NB281" s="30">
        <v>2788</v>
      </c>
      <c r="NC281" s="30">
        <v>0</v>
      </c>
      <c r="ND281" s="30">
        <v>5268</v>
      </c>
      <c r="NE281" s="30">
        <v>0</v>
      </c>
      <c r="NF281" s="30">
        <v>0</v>
      </c>
      <c r="NG281" s="30">
        <v>0</v>
      </c>
      <c r="NH281" s="30"/>
      <c r="NI281" s="30"/>
      <c r="NJ281" s="30">
        <v>0</v>
      </c>
      <c r="NK281" s="30">
        <v>0</v>
      </c>
      <c r="NL281" s="30">
        <v>80</v>
      </c>
      <c r="NM281" s="30">
        <v>0</v>
      </c>
      <c r="NN281" s="30"/>
      <c r="NO281" s="30"/>
      <c r="NP281" s="30"/>
      <c r="NQ281" s="30"/>
      <c r="NR281" s="30"/>
      <c r="NS281" s="30"/>
      <c r="NT281" s="30"/>
      <c r="NU281" s="30"/>
      <c r="NV281" s="30"/>
      <c r="NW281" s="30"/>
      <c r="NX281" s="38">
        <f t="shared" ref="NX281:NX292" si="26">SUM(MW281:NM281)</f>
        <v>111743</v>
      </c>
      <c r="NY281" s="26">
        <f t="shared" ref="NY281:NY292" si="27">SUM(MV281,NX281)</f>
        <v>210599</v>
      </c>
    </row>
    <row r="282" spans="1:389" x14ac:dyDescent="0.25">
      <c r="A282" s="76">
        <v>42415</v>
      </c>
      <c r="B282" s="32">
        <v>108014</v>
      </c>
      <c r="C282" s="32">
        <v>39280</v>
      </c>
      <c r="D282" s="30">
        <v>0</v>
      </c>
      <c r="E282" s="30">
        <v>0</v>
      </c>
      <c r="F282" s="30">
        <v>0</v>
      </c>
      <c r="G282" s="30">
        <v>0</v>
      </c>
      <c r="H282" s="30">
        <v>3179</v>
      </c>
      <c r="I282" s="30">
        <v>24</v>
      </c>
      <c r="J282" s="30">
        <v>0</v>
      </c>
      <c r="K282" s="30">
        <v>10479</v>
      </c>
      <c r="L282" s="30">
        <v>62526</v>
      </c>
      <c r="M282" s="30">
        <v>11556</v>
      </c>
      <c r="N282" s="30">
        <v>0</v>
      </c>
      <c r="O282" s="30">
        <v>10199</v>
      </c>
      <c r="P282" s="30">
        <v>96</v>
      </c>
      <c r="Q282" s="30"/>
      <c r="R282" s="30">
        <v>0</v>
      </c>
      <c r="S282" s="30">
        <v>1416</v>
      </c>
      <c r="T282" s="30">
        <v>423</v>
      </c>
      <c r="U282" s="30">
        <v>110</v>
      </c>
      <c r="V282" s="30">
        <v>276</v>
      </c>
      <c r="W282" s="30">
        <v>1497</v>
      </c>
      <c r="X282" s="30">
        <v>636</v>
      </c>
      <c r="Y282" s="30">
        <v>20</v>
      </c>
      <c r="Z282" s="30">
        <v>179</v>
      </c>
      <c r="AA282" s="30">
        <v>0</v>
      </c>
      <c r="AB282" s="30">
        <v>0</v>
      </c>
      <c r="AC282" s="30">
        <v>2980</v>
      </c>
      <c r="AD282" s="30">
        <v>70</v>
      </c>
      <c r="AE282" s="30">
        <v>3525</v>
      </c>
      <c r="AF282" s="30">
        <v>0</v>
      </c>
      <c r="AG282" s="30"/>
      <c r="AH282" s="30">
        <v>521</v>
      </c>
      <c r="AI282" s="30">
        <v>0</v>
      </c>
      <c r="AJ282" s="30">
        <v>63</v>
      </c>
      <c r="AK282" s="30"/>
      <c r="AL282" s="30">
        <v>5</v>
      </c>
      <c r="AM282" s="30">
        <v>91</v>
      </c>
      <c r="AN282" s="30">
        <v>147</v>
      </c>
      <c r="AO282" s="30">
        <v>624</v>
      </c>
      <c r="AP282" s="30">
        <v>0</v>
      </c>
      <c r="AQ282" s="30">
        <v>0</v>
      </c>
      <c r="AR282" s="30">
        <v>600</v>
      </c>
      <c r="AS282" s="30">
        <v>80</v>
      </c>
      <c r="AT282" s="30">
        <v>561</v>
      </c>
      <c r="AU282" s="30">
        <v>0</v>
      </c>
      <c r="AV282" s="30">
        <v>0</v>
      </c>
      <c r="AW282" s="30">
        <v>0</v>
      </c>
      <c r="AX282" s="30">
        <v>0</v>
      </c>
      <c r="AY282" s="30">
        <v>0</v>
      </c>
      <c r="AZ282" s="30">
        <v>0</v>
      </c>
      <c r="BA282" s="30">
        <v>350</v>
      </c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8">
        <f t="shared" si="16"/>
        <v>259527</v>
      </c>
      <c r="BQ282" s="30">
        <v>28740</v>
      </c>
      <c r="BR282" s="30">
        <v>7931</v>
      </c>
      <c r="BS282" s="30">
        <v>0</v>
      </c>
      <c r="BT282" s="30">
        <v>10</v>
      </c>
      <c r="BU282" s="30">
        <v>3047</v>
      </c>
      <c r="BV282" s="30">
        <v>2386</v>
      </c>
      <c r="BW282" s="30">
        <v>0</v>
      </c>
      <c r="BX282" s="30">
        <v>3769</v>
      </c>
      <c r="BY282" s="30">
        <v>0</v>
      </c>
      <c r="BZ282" s="30">
        <v>0</v>
      </c>
      <c r="CA282" s="30">
        <v>0</v>
      </c>
      <c r="CB282" s="30">
        <v>0</v>
      </c>
      <c r="CC282" s="30"/>
      <c r="CD282" s="30">
        <v>0</v>
      </c>
      <c r="CE282" s="30">
        <v>0</v>
      </c>
      <c r="CF282" s="30">
        <v>90</v>
      </c>
      <c r="CG282" s="30">
        <v>0</v>
      </c>
      <c r="CH282" s="30"/>
      <c r="CI282" s="30"/>
      <c r="CJ282" s="30"/>
      <c r="CK282" s="30"/>
      <c r="CL282" s="30"/>
      <c r="CM282" s="30"/>
      <c r="CN282" s="30"/>
      <c r="CO282" s="30"/>
      <c r="CP282" s="30"/>
      <c r="CQ282" s="30"/>
      <c r="CR282" s="38">
        <f t="shared" si="17"/>
        <v>45973</v>
      </c>
      <c r="CS282" s="26">
        <f t="shared" si="18"/>
        <v>305500</v>
      </c>
      <c r="CT282" s="30">
        <v>14945</v>
      </c>
      <c r="CU282" s="30">
        <v>5183</v>
      </c>
      <c r="CV282" s="30">
        <v>0</v>
      </c>
      <c r="CW282" s="30">
        <v>0</v>
      </c>
      <c r="CX282" s="30">
        <v>0</v>
      </c>
      <c r="CY282" s="30">
        <v>0</v>
      </c>
      <c r="CZ282" s="30">
        <v>2</v>
      </c>
      <c r="DA282" s="30">
        <v>0</v>
      </c>
      <c r="DB282" s="30">
        <v>1</v>
      </c>
      <c r="DC282" s="30">
        <v>11</v>
      </c>
      <c r="DD282" s="30">
        <v>0</v>
      </c>
      <c r="DE282" s="30">
        <v>756</v>
      </c>
      <c r="DF282" s="30">
        <v>3310</v>
      </c>
      <c r="DG282" s="30">
        <v>1628</v>
      </c>
      <c r="DH282" s="30">
        <v>0</v>
      </c>
      <c r="DI282" s="30">
        <v>1257</v>
      </c>
      <c r="DJ282" s="30">
        <v>12</v>
      </c>
      <c r="DK282" s="30"/>
      <c r="DL282" s="30">
        <v>0</v>
      </c>
      <c r="DM282" s="30">
        <v>62</v>
      </c>
      <c r="DN282" s="30">
        <v>16</v>
      </c>
      <c r="DO282" s="30">
        <v>49</v>
      </c>
      <c r="DP282" s="30">
        <v>25</v>
      </c>
      <c r="DQ282" s="30">
        <v>3</v>
      </c>
      <c r="DR282" s="30">
        <v>72</v>
      </c>
      <c r="DS282" s="30">
        <v>51</v>
      </c>
      <c r="DT282" s="30">
        <v>0</v>
      </c>
      <c r="DU282" s="30">
        <v>0</v>
      </c>
      <c r="DV282" s="30">
        <v>3</v>
      </c>
      <c r="DW282" s="30">
        <v>8</v>
      </c>
      <c r="DX282" s="30">
        <v>1</v>
      </c>
      <c r="DY282" s="30">
        <v>6</v>
      </c>
      <c r="DZ282" s="30">
        <v>3</v>
      </c>
      <c r="EA282" s="30">
        <v>0</v>
      </c>
      <c r="EB282" s="30">
        <v>0</v>
      </c>
      <c r="EC282" s="30">
        <v>163</v>
      </c>
      <c r="ED282" s="30">
        <v>5</v>
      </c>
      <c r="EE282" s="30">
        <v>129</v>
      </c>
      <c r="EF282" s="30">
        <v>0</v>
      </c>
      <c r="EG282" s="30"/>
      <c r="EH282" s="30">
        <v>9</v>
      </c>
      <c r="EI282" s="30"/>
      <c r="EJ282" s="30">
        <v>1</v>
      </c>
      <c r="EK282" s="30">
        <v>5</v>
      </c>
      <c r="EL282" s="30">
        <v>19</v>
      </c>
      <c r="EM282" s="30">
        <v>109</v>
      </c>
      <c r="EN282" s="30">
        <v>0</v>
      </c>
      <c r="EO282" s="30">
        <v>0</v>
      </c>
      <c r="EP282" s="30">
        <v>0</v>
      </c>
      <c r="EQ282" s="30">
        <v>0</v>
      </c>
      <c r="ER282" s="30">
        <v>0</v>
      </c>
      <c r="ES282" s="30">
        <v>0</v>
      </c>
      <c r="ET282" s="30"/>
      <c r="EU282" s="30"/>
      <c r="EV282" s="30"/>
      <c r="EW282" s="30"/>
      <c r="EX282" s="30"/>
      <c r="EY282" s="30"/>
      <c r="EZ282" s="30"/>
      <c r="FA282" s="30"/>
      <c r="FB282" s="30"/>
      <c r="FC282" s="30"/>
      <c r="FD282" s="30"/>
      <c r="FE282" s="30"/>
      <c r="FF282" s="30"/>
      <c r="FG282" s="30"/>
      <c r="FH282" s="38">
        <f t="shared" si="19"/>
        <v>27844</v>
      </c>
      <c r="FI282" s="32">
        <v>2395</v>
      </c>
      <c r="FJ282" s="30">
        <v>597</v>
      </c>
      <c r="FK282" s="30">
        <v>0</v>
      </c>
      <c r="FL282" s="30">
        <v>1</v>
      </c>
      <c r="FM282" s="30">
        <v>78</v>
      </c>
      <c r="FN282" s="30">
        <v>158</v>
      </c>
      <c r="FO282" s="30">
        <v>0</v>
      </c>
      <c r="FP282" s="30">
        <v>408</v>
      </c>
      <c r="FQ282" s="30">
        <v>0</v>
      </c>
      <c r="FR282" s="30">
        <v>0</v>
      </c>
      <c r="FS282" s="30">
        <v>0</v>
      </c>
      <c r="FT282" s="30">
        <v>0</v>
      </c>
      <c r="FU282" s="30"/>
      <c r="FV282" s="30">
        <v>0</v>
      </c>
      <c r="FW282" s="30">
        <v>0</v>
      </c>
      <c r="FX282" s="30">
        <v>4</v>
      </c>
      <c r="FY282" s="30">
        <v>0</v>
      </c>
      <c r="FZ282" s="30"/>
      <c r="GA282" s="30"/>
      <c r="GB282" s="30"/>
      <c r="GC282" s="30"/>
      <c r="GD282" s="30"/>
      <c r="GE282" s="30"/>
      <c r="GF282" s="30"/>
      <c r="GG282" s="30"/>
      <c r="GH282" s="30"/>
      <c r="GI282" s="30"/>
      <c r="GJ282" s="38">
        <f t="shared" si="20"/>
        <v>3641</v>
      </c>
      <c r="GK282" s="26">
        <f t="shared" si="21"/>
        <v>31485</v>
      </c>
      <c r="GL282" s="103">
        <v>53141747</v>
      </c>
      <c r="GM282" s="32">
        <v>13881399</v>
      </c>
      <c r="GN282" s="30">
        <v>0</v>
      </c>
      <c r="GO282" s="30">
        <v>0</v>
      </c>
      <c r="GP282" s="30">
        <v>0</v>
      </c>
      <c r="GQ282" s="30">
        <v>0</v>
      </c>
      <c r="GR282" s="30">
        <v>743886</v>
      </c>
      <c r="GS282" s="30">
        <v>0</v>
      </c>
      <c r="GT282" s="30">
        <v>9468</v>
      </c>
      <c r="GU282" s="30">
        <v>1024</v>
      </c>
      <c r="GV282" s="30">
        <v>0</v>
      </c>
      <c r="GW282" s="30">
        <v>2473952</v>
      </c>
      <c r="GX282" s="30">
        <v>14662664</v>
      </c>
      <c r="GY282" s="30">
        <v>4045256</v>
      </c>
      <c r="GZ282" s="30">
        <v>0</v>
      </c>
      <c r="HA282" s="30">
        <v>3233360</v>
      </c>
      <c r="HB282" s="30">
        <v>37550</v>
      </c>
      <c r="HC282" s="30"/>
      <c r="HD282" s="30">
        <v>0</v>
      </c>
      <c r="HE282" s="30">
        <v>74878</v>
      </c>
      <c r="HF282" s="30">
        <v>3923</v>
      </c>
      <c r="HG282" s="30">
        <v>80401</v>
      </c>
      <c r="HH282" s="30">
        <v>15915</v>
      </c>
      <c r="HI282" s="30">
        <v>21540</v>
      </c>
      <c r="HJ282" s="30">
        <v>81772</v>
      </c>
      <c r="HK282" s="30">
        <v>74129</v>
      </c>
      <c r="HL282" s="30">
        <v>1658</v>
      </c>
      <c r="HM282" s="30">
        <v>319853</v>
      </c>
      <c r="HN282" s="30">
        <v>0</v>
      </c>
      <c r="HO282" s="30">
        <v>0</v>
      </c>
      <c r="HP282" s="30">
        <v>78631</v>
      </c>
      <c r="HQ282" s="30">
        <v>10293</v>
      </c>
      <c r="HR282" s="30">
        <v>79210</v>
      </c>
      <c r="HS282" s="30">
        <v>0</v>
      </c>
      <c r="HT282" s="30">
        <v>0</v>
      </c>
      <c r="HU282" s="30">
        <v>106405</v>
      </c>
      <c r="HV282" s="30">
        <v>3150</v>
      </c>
      <c r="HW282" s="30">
        <v>65236</v>
      </c>
      <c r="HX282" s="30">
        <v>0</v>
      </c>
      <c r="HY282" s="30"/>
      <c r="HZ282" s="30">
        <v>75</v>
      </c>
      <c r="IA282" s="30">
        <v>4687</v>
      </c>
      <c r="IB282" s="30"/>
      <c r="IC282" s="30">
        <v>4634</v>
      </c>
      <c r="ID282" s="30">
        <v>13602</v>
      </c>
      <c r="IE282" s="30">
        <v>61450</v>
      </c>
      <c r="IF282" s="30">
        <v>0</v>
      </c>
      <c r="IG282" s="30">
        <v>0</v>
      </c>
      <c r="IH282" s="30">
        <v>0</v>
      </c>
      <c r="II282" s="28">
        <v>0</v>
      </c>
      <c r="IJ282" s="28">
        <v>0</v>
      </c>
      <c r="IK282" s="30">
        <v>0</v>
      </c>
      <c r="IL282" s="30"/>
      <c r="IM282" s="30"/>
      <c r="IN282" s="30"/>
      <c r="IO282" s="30"/>
      <c r="IP282" s="30"/>
      <c r="IQ282" s="30"/>
      <c r="IR282" s="30"/>
      <c r="IS282" s="30"/>
      <c r="IT282" s="30"/>
      <c r="IU282" s="30"/>
      <c r="IV282" s="30"/>
      <c r="IW282" s="30"/>
      <c r="IX282" s="30"/>
      <c r="IY282" s="30"/>
      <c r="IZ282" s="81">
        <f t="shared" si="22"/>
        <v>93331748</v>
      </c>
      <c r="JA282" s="30">
        <v>2708019</v>
      </c>
      <c r="JB282" s="30">
        <v>96394</v>
      </c>
      <c r="JC282" s="30">
        <v>0</v>
      </c>
      <c r="JD282" s="30">
        <v>0</v>
      </c>
      <c r="JE282" s="30">
        <v>74</v>
      </c>
      <c r="JF282" s="30">
        <v>10788</v>
      </c>
      <c r="JG282" s="30">
        <v>36110</v>
      </c>
      <c r="JH282" s="30">
        <v>0</v>
      </c>
      <c r="JI282" s="30">
        <v>29956</v>
      </c>
      <c r="JJ282" s="30"/>
      <c r="JK282" s="30">
        <v>0</v>
      </c>
      <c r="JL282" s="30">
        <v>0</v>
      </c>
      <c r="JM282" s="30">
        <v>0</v>
      </c>
      <c r="JN282" s="30">
        <v>0</v>
      </c>
      <c r="JO282" s="30">
        <v>0</v>
      </c>
      <c r="JP282" s="30">
        <v>0</v>
      </c>
      <c r="JQ282" s="30">
        <v>41</v>
      </c>
      <c r="JR282" s="30">
        <v>0</v>
      </c>
      <c r="JS282" s="28">
        <v>0</v>
      </c>
      <c r="JT282" s="30">
        <v>0</v>
      </c>
      <c r="JU282" s="30">
        <v>0</v>
      </c>
      <c r="JV282" s="30"/>
      <c r="JW282" s="30"/>
      <c r="JX282" s="30"/>
      <c r="JY282" s="30"/>
      <c r="JZ282" s="30"/>
      <c r="KA282" s="30"/>
      <c r="KB282" s="30"/>
      <c r="KC282" s="30"/>
      <c r="KD282" s="30"/>
      <c r="KE282" s="30"/>
      <c r="KF282" s="38">
        <f t="shared" si="23"/>
        <v>2881382</v>
      </c>
      <c r="KG282" s="24">
        <f t="shared" si="24"/>
        <v>96213130</v>
      </c>
      <c r="KH282" s="32">
        <v>28882</v>
      </c>
      <c r="KI282" s="32">
        <v>16766</v>
      </c>
      <c r="KJ282" s="30">
        <v>0</v>
      </c>
      <c r="KK282" s="30">
        <v>0</v>
      </c>
      <c r="KL282" s="30">
        <v>0</v>
      </c>
      <c r="KM282" s="30">
        <v>0</v>
      </c>
      <c r="KN282" s="30">
        <v>3179</v>
      </c>
      <c r="KO282" s="30">
        <v>350</v>
      </c>
      <c r="KP282" s="30"/>
      <c r="KQ282" s="30">
        <v>61</v>
      </c>
      <c r="KR282" s="30">
        <v>0</v>
      </c>
      <c r="KS282" s="30">
        <v>4907</v>
      </c>
      <c r="KT282" s="30">
        <v>15517</v>
      </c>
      <c r="KU282" s="30">
        <v>4752</v>
      </c>
      <c r="KV282" s="30">
        <v>0</v>
      </c>
      <c r="KW282" s="30">
        <v>4461</v>
      </c>
      <c r="KX282" s="30">
        <v>50</v>
      </c>
      <c r="KY282" s="30"/>
      <c r="KZ282" s="30">
        <v>1</v>
      </c>
      <c r="LA282" s="30">
        <v>4407</v>
      </c>
      <c r="LB282" s="30">
        <v>64</v>
      </c>
      <c r="LC282" s="30">
        <v>1265</v>
      </c>
      <c r="LD282" s="30">
        <v>564</v>
      </c>
      <c r="LE282" s="30">
        <v>137</v>
      </c>
      <c r="LF282" s="30">
        <v>1379</v>
      </c>
      <c r="LG282" s="30">
        <v>615</v>
      </c>
      <c r="LH282" s="30">
        <v>258</v>
      </c>
      <c r="LI282" s="30">
        <v>97</v>
      </c>
      <c r="LJ282" s="30">
        <v>0</v>
      </c>
      <c r="LK282" s="30">
        <v>0</v>
      </c>
      <c r="LL282" s="30">
        <v>0</v>
      </c>
      <c r="LM282" s="30">
        <v>0</v>
      </c>
      <c r="LN282" s="30">
        <v>2146</v>
      </c>
      <c r="LO282" s="30">
        <v>42</v>
      </c>
      <c r="LP282" s="30">
        <v>1915</v>
      </c>
      <c r="LQ282" s="30">
        <v>0</v>
      </c>
      <c r="LR282" s="30"/>
      <c r="LS282" s="30">
        <v>181</v>
      </c>
      <c r="LT282" s="30">
        <v>0</v>
      </c>
      <c r="LU282" s="30">
        <v>5</v>
      </c>
      <c r="LV282" s="30">
        <v>29</v>
      </c>
      <c r="LW282" s="30"/>
      <c r="LX282" s="30">
        <v>0</v>
      </c>
      <c r="LY282" s="30">
        <v>36</v>
      </c>
      <c r="LZ282" s="30">
        <v>0</v>
      </c>
      <c r="MA282" s="30">
        <v>2</v>
      </c>
      <c r="MB282" s="30">
        <v>0</v>
      </c>
      <c r="MC282" s="30">
        <v>0</v>
      </c>
      <c r="MD282" s="30">
        <v>0</v>
      </c>
      <c r="ME282" s="30">
        <v>0</v>
      </c>
      <c r="MF282" s="30">
        <v>0</v>
      </c>
      <c r="MG282" s="30">
        <v>0</v>
      </c>
      <c r="MH282" s="30"/>
      <c r="MI282" s="30"/>
      <c r="MJ282" s="30"/>
      <c r="MK282" s="30"/>
      <c r="ML282" s="30"/>
      <c r="MM282" s="30"/>
      <c r="MN282" s="30"/>
      <c r="MO282" s="30"/>
      <c r="MP282" s="30"/>
      <c r="MQ282" s="30"/>
      <c r="MR282" s="30"/>
      <c r="MS282" s="30"/>
      <c r="MT282" s="30"/>
      <c r="MU282" s="30"/>
      <c r="MV282" s="38">
        <f t="shared" si="25"/>
        <v>92068</v>
      </c>
      <c r="MW282" s="30">
        <v>58258</v>
      </c>
      <c r="MX282" s="30">
        <v>18144</v>
      </c>
      <c r="MY282" s="30">
        <v>0</v>
      </c>
      <c r="MZ282" s="30">
        <v>60</v>
      </c>
      <c r="NA282" s="30">
        <v>2724</v>
      </c>
      <c r="NB282" s="30">
        <v>3168</v>
      </c>
      <c r="NC282" s="30">
        <v>0</v>
      </c>
      <c r="ND282" s="30">
        <v>5985</v>
      </c>
      <c r="NE282" s="30">
        <v>0</v>
      </c>
      <c r="NF282" s="30">
        <v>0</v>
      </c>
      <c r="NG282" s="30">
        <v>0</v>
      </c>
      <c r="NH282" s="30"/>
      <c r="NI282" s="30"/>
      <c r="NJ282" s="30">
        <v>0</v>
      </c>
      <c r="NK282" s="30">
        <v>0</v>
      </c>
      <c r="NL282" s="30">
        <v>70</v>
      </c>
      <c r="NM282" s="30">
        <v>0</v>
      </c>
      <c r="NN282" s="30"/>
      <c r="NO282" s="30"/>
      <c r="NP282" s="30"/>
      <c r="NQ282" s="30"/>
      <c r="NR282" s="30"/>
      <c r="NS282" s="30"/>
      <c r="NT282" s="30"/>
      <c r="NU282" s="30"/>
      <c r="NV282" s="30"/>
      <c r="NW282" s="30"/>
      <c r="NX282" s="38">
        <f t="shared" si="26"/>
        <v>88409</v>
      </c>
      <c r="NY282" s="26">
        <f t="shared" si="27"/>
        <v>180477</v>
      </c>
    </row>
    <row r="283" spans="1:389" x14ac:dyDescent="0.25">
      <c r="A283" s="76">
        <v>42444</v>
      </c>
      <c r="B283" s="32">
        <v>84510</v>
      </c>
      <c r="C283" s="32">
        <v>32486</v>
      </c>
      <c r="D283" s="32">
        <v>0</v>
      </c>
      <c r="E283" s="30">
        <v>0</v>
      </c>
      <c r="F283" s="30">
        <v>0</v>
      </c>
      <c r="G283" s="30">
        <v>0</v>
      </c>
      <c r="H283" s="30">
        <v>3179</v>
      </c>
      <c r="I283" s="30">
        <v>33</v>
      </c>
      <c r="J283" s="30">
        <v>0</v>
      </c>
      <c r="K283" s="30">
        <v>11727</v>
      </c>
      <c r="L283" s="30">
        <v>26626</v>
      </c>
      <c r="M283" s="30">
        <v>10724</v>
      </c>
      <c r="N283" s="30">
        <v>0</v>
      </c>
      <c r="O283" s="30">
        <v>11234</v>
      </c>
      <c r="P283" s="30">
        <v>0</v>
      </c>
      <c r="Q283" s="30"/>
      <c r="R283" s="30">
        <v>0</v>
      </c>
      <c r="S283" s="30">
        <v>13269</v>
      </c>
      <c r="T283" s="30">
        <v>532</v>
      </c>
      <c r="U283" s="30">
        <v>97</v>
      </c>
      <c r="V283" s="30">
        <v>227</v>
      </c>
      <c r="W283" s="30">
        <v>4890</v>
      </c>
      <c r="X283" s="30">
        <v>50</v>
      </c>
      <c r="Y283" s="30">
        <v>125</v>
      </c>
      <c r="Z283" s="30">
        <v>5615</v>
      </c>
      <c r="AA283" s="30">
        <v>0</v>
      </c>
      <c r="AB283" s="30">
        <v>22</v>
      </c>
      <c r="AC283" s="30">
        <v>739</v>
      </c>
      <c r="AD283" s="30">
        <v>42</v>
      </c>
      <c r="AE283" s="30">
        <v>658</v>
      </c>
      <c r="AF283" s="30">
        <v>0</v>
      </c>
      <c r="AG283" s="30"/>
      <c r="AH283" s="30">
        <v>242</v>
      </c>
      <c r="AI283" s="30">
        <v>0</v>
      </c>
      <c r="AJ283" s="30">
        <v>4</v>
      </c>
      <c r="AK283" s="30"/>
      <c r="AL283" s="30">
        <v>9</v>
      </c>
      <c r="AM283" s="30">
        <v>10</v>
      </c>
      <c r="AN283" s="30">
        <v>117</v>
      </c>
      <c r="AO283" s="30">
        <v>272</v>
      </c>
      <c r="AP283" s="30">
        <v>0</v>
      </c>
      <c r="AQ283" s="30">
        <v>0</v>
      </c>
      <c r="AR283" s="30">
        <v>0</v>
      </c>
      <c r="AS283" s="30">
        <v>0</v>
      </c>
      <c r="AT283" s="30">
        <v>0</v>
      </c>
      <c r="AU283" s="30">
        <v>0</v>
      </c>
      <c r="AV283" s="30">
        <v>0</v>
      </c>
      <c r="AW283" s="30">
        <v>0</v>
      </c>
      <c r="AX283" s="30">
        <v>0</v>
      </c>
      <c r="AY283" s="30">
        <v>0</v>
      </c>
      <c r="AZ283" s="30">
        <v>0</v>
      </c>
      <c r="BA283" s="30">
        <v>0</v>
      </c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8">
        <f t="shared" si="16"/>
        <v>207439</v>
      </c>
      <c r="BQ283" s="30">
        <v>25332</v>
      </c>
      <c r="BR283" s="30">
        <v>4596</v>
      </c>
      <c r="BS283" s="30">
        <v>0</v>
      </c>
      <c r="BT283" s="30">
        <v>80</v>
      </c>
      <c r="BU283" s="30">
        <v>1086</v>
      </c>
      <c r="BV283" s="30">
        <v>2774</v>
      </c>
      <c r="BW283" s="30">
        <v>0</v>
      </c>
      <c r="BX283" s="30">
        <v>1351</v>
      </c>
      <c r="BY283" s="30">
        <v>0</v>
      </c>
      <c r="BZ283" s="30">
        <v>0</v>
      </c>
      <c r="CA283" s="30">
        <v>0</v>
      </c>
      <c r="CB283" s="30">
        <v>0</v>
      </c>
      <c r="CC283" s="30"/>
      <c r="CD283" s="30">
        <v>0</v>
      </c>
      <c r="CE283" s="30">
        <v>0</v>
      </c>
      <c r="CF283" s="30">
        <v>80</v>
      </c>
      <c r="CG283" s="30">
        <v>0</v>
      </c>
      <c r="CH283" s="30"/>
      <c r="CI283" s="30"/>
      <c r="CJ283" s="30"/>
      <c r="CK283" s="30"/>
      <c r="CL283" s="30"/>
      <c r="CM283" s="30"/>
      <c r="CN283" s="30"/>
      <c r="CO283" s="30"/>
      <c r="CP283" s="30"/>
      <c r="CQ283" s="30"/>
      <c r="CR283" s="38">
        <f t="shared" si="17"/>
        <v>35299</v>
      </c>
      <c r="CS283" s="26">
        <f t="shared" si="18"/>
        <v>242738</v>
      </c>
      <c r="CT283" s="30">
        <v>12026</v>
      </c>
      <c r="CU283" s="30">
        <v>4417</v>
      </c>
      <c r="CV283" s="30">
        <v>0</v>
      </c>
      <c r="CW283" s="30">
        <v>0</v>
      </c>
      <c r="CX283" s="30">
        <v>0</v>
      </c>
      <c r="CY283" s="30">
        <v>0</v>
      </c>
      <c r="CZ283" s="30">
        <v>2</v>
      </c>
      <c r="DA283" s="30">
        <v>0</v>
      </c>
      <c r="DB283" s="30">
        <v>0</v>
      </c>
      <c r="DC283" s="30">
        <v>18</v>
      </c>
      <c r="DD283" s="30">
        <v>0</v>
      </c>
      <c r="DE283" s="30">
        <v>559</v>
      </c>
      <c r="DF283" s="30">
        <v>1915</v>
      </c>
      <c r="DG283" s="30">
        <v>1679</v>
      </c>
      <c r="DH283" s="30">
        <v>0</v>
      </c>
      <c r="DI283" s="30">
        <v>1494</v>
      </c>
      <c r="DJ283" s="30">
        <v>0</v>
      </c>
      <c r="DK283" s="30"/>
      <c r="DL283" s="30">
        <v>0</v>
      </c>
      <c r="DM283" s="30">
        <v>93</v>
      </c>
      <c r="DN283" s="30">
        <v>21</v>
      </c>
      <c r="DO283" s="30">
        <v>67</v>
      </c>
      <c r="DP283" s="30">
        <v>24</v>
      </c>
      <c r="DQ283" s="30">
        <v>1</v>
      </c>
      <c r="DR283" s="30">
        <v>63</v>
      </c>
      <c r="DS283" s="30">
        <v>41</v>
      </c>
      <c r="DT283" s="30">
        <v>0</v>
      </c>
      <c r="DU283" s="30">
        <v>0</v>
      </c>
      <c r="DV283" s="30">
        <v>0</v>
      </c>
      <c r="DW283" s="30">
        <v>0</v>
      </c>
      <c r="DX283" s="30">
        <v>0</v>
      </c>
      <c r="DY283" s="30">
        <v>9</v>
      </c>
      <c r="DZ283" s="30">
        <v>4</v>
      </c>
      <c r="EA283" s="30">
        <v>0</v>
      </c>
      <c r="EB283" s="30">
        <v>3</v>
      </c>
      <c r="EC283" s="30">
        <v>86</v>
      </c>
      <c r="ED283" s="30">
        <v>5</v>
      </c>
      <c r="EE283" s="30">
        <v>28</v>
      </c>
      <c r="EF283" s="30">
        <v>0</v>
      </c>
      <c r="EG283" s="30"/>
      <c r="EH283" s="30">
        <v>3</v>
      </c>
      <c r="EI283" s="30"/>
      <c r="EJ283" s="30">
        <v>4</v>
      </c>
      <c r="EK283" s="30">
        <v>1</v>
      </c>
      <c r="EL283" s="30">
        <v>14</v>
      </c>
      <c r="EM283" s="30">
        <v>70</v>
      </c>
      <c r="EN283" s="30">
        <v>0</v>
      </c>
      <c r="EO283" s="30">
        <v>0</v>
      </c>
      <c r="EP283" s="30">
        <v>0</v>
      </c>
      <c r="EQ283" s="30">
        <v>0</v>
      </c>
      <c r="ER283" s="30">
        <v>0</v>
      </c>
      <c r="ES283" s="30">
        <v>0</v>
      </c>
      <c r="ET283" s="30"/>
      <c r="EU283" s="30"/>
      <c r="EV283" s="30"/>
      <c r="EW283" s="30"/>
      <c r="EX283" s="30"/>
      <c r="EY283" s="30"/>
      <c r="EZ283" s="30"/>
      <c r="FA283" s="30"/>
      <c r="FB283" s="30"/>
      <c r="FC283" s="30"/>
      <c r="FD283" s="30"/>
      <c r="FE283" s="30"/>
      <c r="FF283" s="30"/>
      <c r="FG283" s="30"/>
      <c r="FH283" s="38">
        <f t="shared" si="19"/>
        <v>22647</v>
      </c>
      <c r="FI283" s="30">
        <v>1981</v>
      </c>
      <c r="FJ283" s="30">
        <v>364</v>
      </c>
      <c r="FK283" s="30">
        <v>0</v>
      </c>
      <c r="FL283" s="30">
        <v>2</v>
      </c>
      <c r="FM283" s="30">
        <v>42</v>
      </c>
      <c r="FN283" s="30">
        <v>84</v>
      </c>
      <c r="FO283" s="30">
        <v>0</v>
      </c>
      <c r="FP283" s="30">
        <v>168</v>
      </c>
      <c r="FQ283" s="30">
        <v>0</v>
      </c>
      <c r="FR283" s="30">
        <v>0</v>
      </c>
      <c r="FS283" s="30">
        <v>0</v>
      </c>
      <c r="FT283" s="30">
        <v>0</v>
      </c>
      <c r="FU283" s="30"/>
      <c r="FV283" s="30">
        <v>0</v>
      </c>
      <c r="FW283" s="30">
        <v>0</v>
      </c>
      <c r="FX283" s="30">
        <v>4</v>
      </c>
      <c r="FY283" s="30">
        <v>0</v>
      </c>
      <c r="FZ283" s="30"/>
      <c r="GA283" s="30"/>
      <c r="GB283" s="30"/>
      <c r="GC283" s="30"/>
      <c r="GD283" s="30"/>
      <c r="GE283" s="30"/>
      <c r="GF283" s="30"/>
      <c r="GG283" s="30"/>
      <c r="GH283" s="30"/>
      <c r="GI283" s="30"/>
      <c r="GJ283" s="38">
        <f t="shared" si="20"/>
        <v>2645</v>
      </c>
      <c r="GK283" s="26">
        <f t="shared" si="21"/>
        <v>25292</v>
      </c>
      <c r="GL283" s="108">
        <v>41308139</v>
      </c>
      <c r="GM283" s="30">
        <v>10598630</v>
      </c>
      <c r="GN283" s="30">
        <v>0</v>
      </c>
      <c r="GO283" s="30">
        <v>0</v>
      </c>
      <c r="GP283" s="30">
        <v>0</v>
      </c>
      <c r="GQ283" s="30">
        <v>0</v>
      </c>
      <c r="GR283" s="30">
        <v>726697</v>
      </c>
      <c r="GS283" s="30">
        <v>0</v>
      </c>
      <c r="GT283" s="30">
        <v>0</v>
      </c>
      <c r="GU283" s="30">
        <v>1362</v>
      </c>
      <c r="GV283" s="30">
        <v>0</v>
      </c>
      <c r="GW283" s="30">
        <v>2689823</v>
      </c>
      <c r="GX283" s="30">
        <v>6228376</v>
      </c>
      <c r="GY283" s="30">
        <v>3701884</v>
      </c>
      <c r="GZ283" s="30">
        <v>0</v>
      </c>
      <c r="HA283" s="30">
        <v>3388927</v>
      </c>
      <c r="HB283" s="30">
        <v>0</v>
      </c>
      <c r="HC283" s="30"/>
      <c r="HD283" s="30">
        <v>0</v>
      </c>
      <c r="HE283" s="30">
        <v>838272</v>
      </c>
      <c r="HF283" s="30">
        <v>134016</v>
      </c>
      <c r="HG283" s="30">
        <v>104543</v>
      </c>
      <c r="HH283" s="30">
        <v>15036</v>
      </c>
      <c r="HI283" s="30">
        <v>21692</v>
      </c>
      <c r="HJ283" s="30">
        <v>299797</v>
      </c>
      <c r="HK283" s="30">
        <v>6025</v>
      </c>
      <c r="HL283" s="30">
        <v>11636</v>
      </c>
      <c r="HM283" s="30">
        <v>137603</v>
      </c>
      <c r="HN283" s="30">
        <v>0</v>
      </c>
      <c r="HO283" s="30">
        <v>0</v>
      </c>
      <c r="HP283" s="30">
        <v>0</v>
      </c>
      <c r="HQ283" s="30">
        <v>0</v>
      </c>
      <c r="HR283" s="30">
        <v>0</v>
      </c>
      <c r="HS283" s="30">
        <v>0</v>
      </c>
      <c r="HT283" s="30">
        <v>1262</v>
      </c>
      <c r="HU283" s="30">
        <v>29732</v>
      </c>
      <c r="HV283" s="30">
        <v>2010</v>
      </c>
      <c r="HW283" s="30">
        <v>12043</v>
      </c>
      <c r="HX283" s="30">
        <v>0</v>
      </c>
      <c r="HY283" s="30"/>
      <c r="HZ283" s="30">
        <v>153</v>
      </c>
      <c r="IA283" s="30">
        <v>314</v>
      </c>
      <c r="IB283" s="30"/>
      <c r="IC283" s="30">
        <v>590</v>
      </c>
      <c r="ID283" s="30">
        <v>11638</v>
      </c>
      <c r="IE283" s="30">
        <v>30076</v>
      </c>
      <c r="IF283" s="30">
        <v>0</v>
      </c>
      <c r="IG283" s="30">
        <v>0</v>
      </c>
      <c r="IH283" s="30">
        <v>0</v>
      </c>
      <c r="II283" s="28">
        <v>0</v>
      </c>
      <c r="IJ283" s="28">
        <v>0</v>
      </c>
      <c r="IK283" s="30">
        <v>0</v>
      </c>
      <c r="IL283" s="30"/>
      <c r="IM283" s="30"/>
      <c r="IN283" s="30"/>
      <c r="IO283" s="30"/>
      <c r="IP283" s="30"/>
      <c r="IQ283" s="30"/>
      <c r="IR283" s="30"/>
      <c r="IS283" s="30"/>
      <c r="IT283" s="30"/>
      <c r="IU283" s="30"/>
      <c r="IV283" s="30"/>
      <c r="IW283" s="30"/>
      <c r="IX283" s="30"/>
      <c r="IY283" s="30"/>
      <c r="IZ283" s="81">
        <f t="shared" si="22"/>
        <v>70300276</v>
      </c>
      <c r="JA283" s="30">
        <v>558993</v>
      </c>
      <c r="JB283" s="30">
        <v>44851</v>
      </c>
      <c r="JC283" s="30">
        <v>0</v>
      </c>
      <c r="JD283" s="30">
        <v>0</v>
      </c>
      <c r="JE283" s="30">
        <v>699</v>
      </c>
      <c r="JF283" s="30">
        <v>3746</v>
      </c>
      <c r="JG283" s="30">
        <v>33888</v>
      </c>
      <c r="JH283" s="30">
        <v>0</v>
      </c>
      <c r="JI283" s="30">
        <v>9030</v>
      </c>
      <c r="JJ283" s="30"/>
      <c r="JK283" s="30">
        <v>0</v>
      </c>
      <c r="JL283" s="30">
        <v>0</v>
      </c>
      <c r="JM283" s="30">
        <v>0</v>
      </c>
      <c r="JN283" s="30">
        <v>0</v>
      </c>
      <c r="JO283" s="30">
        <v>0</v>
      </c>
      <c r="JP283" s="30">
        <v>0</v>
      </c>
      <c r="JQ283" s="30">
        <v>134</v>
      </c>
      <c r="JR283" s="30">
        <v>0</v>
      </c>
      <c r="JS283" s="28">
        <v>0</v>
      </c>
      <c r="JT283" s="30">
        <v>0</v>
      </c>
      <c r="JU283" s="30">
        <v>0</v>
      </c>
      <c r="JV283" s="30"/>
      <c r="JW283" s="30"/>
      <c r="JX283" s="30"/>
      <c r="JY283" s="30"/>
      <c r="JZ283" s="30"/>
      <c r="KA283" s="30"/>
      <c r="KB283" s="30"/>
      <c r="KC283" s="30"/>
      <c r="KD283" s="30"/>
      <c r="KE283" s="30"/>
      <c r="KF283" s="38">
        <f t="shared" si="23"/>
        <v>651341</v>
      </c>
      <c r="KG283" s="24">
        <f t="shared" si="24"/>
        <v>70951617</v>
      </c>
      <c r="KH283" s="32">
        <v>23341</v>
      </c>
      <c r="KI283" s="32">
        <v>16682</v>
      </c>
      <c r="KJ283" s="30">
        <v>0</v>
      </c>
      <c r="KK283" s="30">
        <v>0</v>
      </c>
      <c r="KL283" s="30">
        <v>0</v>
      </c>
      <c r="KM283" s="30">
        <v>0</v>
      </c>
      <c r="KN283" s="30">
        <v>0</v>
      </c>
      <c r="KO283" s="30">
        <v>350</v>
      </c>
      <c r="KP283" s="30"/>
      <c r="KQ283" s="30">
        <v>58</v>
      </c>
      <c r="KR283" s="30">
        <v>0</v>
      </c>
      <c r="KS283" s="30">
        <v>4162</v>
      </c>
      <c r="KT283" s="30">
        <v>16289</v>
      </c>
      <c r="KU283" s="30">
        <v>4456</v>
      </c>
      <c r="KV283" s="30">
        <v>0</v>
      </c>
      <c r="KW283" s="30">
        <v>5173</v>
      </c>
      <c r="KX283" s="30">
        <v>49</v>
      </c>
      <c r="KY283" s="30"/>
      <c r="KZ283" s="30">
        <v>1</v>
      </c>
      <c r="LA283" s="30">
        <v>4506</v>
      </c>
      <c r="LB283" s="30">
        <v>2653</v>
      </c>
      <c r="LC283" s="30">
        <v>1262</v>
      </c>
      <c r="LD283" s="30">
        <v>463</v>
      </c>
      <c r="LE283" s="30">
        <v>364</v>
      </c>
      <c r="LF283" s="30">
        <v>230</v>
      </c>
      <c r="LG283" s="30">
        <v>577</v>
      </c>
      <c r="LH283" s="30">
        <v>381</v>
      </c>
      <c r="LI283" s="30">
        <v>118</v>
      </c>
      <c r="LJ283" s="30">
        <v>0</v>
      </c>
      <c r="LK283" s="30">
        <v>0</v>
      </c>
      <c r="LL283" s="30">
        <v>0</v>
      </c>
      <c r="LM283" s="30">
        <v>20</v>
      </c>
      <c r="LN283" s="30">
        <v>2016</v>
      </c>
      <c r="LO283" s="30">
        <v>20</v>
      </c>
      <c r="LP283" s="30">
        <v>2169</v>
      </c>
      <c r="LQ283" s="30">
        <v>0</v>
      </c>
      <c r="LR283" s="30"/>
      <c r="LS283" s="30">
        <v>189</v>
      </c>
      <c r="LT283" s="30">
        <v>0</v>
      </c>
      <c r="LU283" s="30">
        <v>4</v>
      </c>
      <c r="LV283" s="30">
        <v>33</v>
      </c>
      <c r="LW283" s="30"/>
      <c r="LX283" s="30">
        <v>10</v>
      </c>
      <c r="LY283" s="30">
        <v>47</v>
      </c>
      <c r="LZ283" s="30">
        <v>0</v>
      </c>
      <c r="MA283" s="30">
        <v>2</v>
      </c>
      <c r="MB283" s="30">
        <v>0</v>
      </c>
      <c r="MC283" s="30">
        <v>0</v>
      </c>
      <c r="MD283" s="30">
        <v>0</v>
      </c>
      <c r="ME283" s="30">
        <v>0</v>
      </c>
      <c r="MF283" s="30">
        <v>0</v>
      </c>
      <c r="MV283" s="38">
        <f t="shared" si="25"/>
        <v>85625</v>
      </c>
      <c r="MW283" s="30">
        <v>65902</v>
      </c>
      <c r="MX283" s="30">
        <v>18806</v>
      </c>
      <c r="MY283" s="30">
        <v>0</v>
      </c>
      <c r="MZ283" s="30">
        <v>90</v>
      </c>
      <c r="NA283" s="30">
        <v>3530</v>
      </c>
      <c r="NB283" s="30">
        <v>4182</v>
      </c>
      <c r="NC283" s="30">
        <v>0</v>
      </c>
      <c r="ND283" s="30">
        <v>5965</v>
      </c>
      <c r="NE283" s="30">
        <v>0</v>
      </c>
      <c r="NF283" s="30">
        <v>0</v>
      </c>
      <c r="NG283" s="30">
        <v>0</v>
      </c>
      <c r="NH283" s="30"/>
      <c r="NI283" s="30"/>
      <c r="NJ283" s="30">
        <v>0</v>
      </c>
      <c r="NK283" s="30">
        <v>0</v>
      </c>
      <c r="NL283" s="30">
        <v>80</v>
      </c>
      <c r="NM283" s="30">
        <v>0</v>
      </c>
      <c r="NN283" s="30"/>
      <c r="NO283" s="30"/>
      <c r="NP283" s="30"/>
      <c r="NQ283" s="30"/>
      <c r="NR283" s="30"/>
      <c r="NS283" s="30"/>
      <c r="NT283" s="30"/>
      <c r="NU283" s="30"/>
      <c r="NV283" s="30"/>
      <c r="NW283" s="30"/>
      <c r="NX283" s="38">
        <f t="shared" si="26"/>
        <v>98555</v>
      </c>
      <c r="NY283" s="26">
        <f t="shared" si="27"/>
        <v>184180</v>
      </c>
    </row>
    <row r="284" spans="1:389" x14ac:dyDescent="0.25">
      <c r="A284" s="76">
        <v>42475</v>
      </c>
      <c r="B284" s="32">
        <v>72981</v>
      </c>
      <c r="C284" s="32">
        <v>32054</v>
      </c>
      <c r="D284" s="32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17</v>
      </c>
      <c r="J284" s="30">
        <v>0</v>
      </c>
      <c r="K284" s="30">
        <v>11554</v>
      </c>
      <c r="L284" s="30">
        <v>36620</v>
      </c>
      <c r="M284" s="30">
        <v>14610</v>
      </c>
      <c r="N284" s="30">
        <v>0</v>
      </c>
      <c r="O284" s="30">
        <v>24826</v>
      </c>
      <c r="P284" s="30">
        <v>0</v>
      </c>
      <c r="Q284" s="30"/>
      <c r="R284" s="30">
        <v>1</v>
      </c>
      <c r="S284" s="30">
        <v>8009</v>
      </c>
      <c r="T284" s="30">
        <v>1067</v>
      </c>
      <c r="U284" s="30">
        <v>647</v>
      </c>
      <c r="V284" s="30">
        <v>200</v>
      </c>
      <c r="W284" s="30">
        <v>1117</v>
      </c>
      <c r="X284" s="30">
        <v>914</v>
      </c>
      <c r="Y284" s="30">
        <v>517</v>
      </c>
      <c r="Z284" s="30">
        <v>5023</v>
      </c>
      <c r="AA284" s="30">
        <v>0</v>
      </c>
      <c r="AB284" s="30">
        <v>91</v>
      </c>
      <c r="AC284" s="30">
        <v>7606</v>
      </c>
      <c r="AD284" s="30">
        <v>44</v>
      </c>
      <c r="AE284" s="30">
        <v>11312</v>
      </c>
      <c r="AF284" s="30">
        <v>0</v>
      </c>
      <c r="AG284" s="30"/>
      <c r="AH284" s="30">
        <v>411</v>
      </c>
      <c r="AI284" s="30">
        <v>0</v>
      </c>
      <c r="AJ284" s="30">
        <v>58</v>
      </c>
      <c r="AK284" s="30"/>
      <c r="AL284" s="30">
        <v>236</v>
      </c>
      <c r="AM284" s="30">
        <v>21</v>
      </c>
      <c r="AN284" s="30">
        <v>122</v>
      </c>
      <c r="AO284" s="30">
        <v>889</v>
      </c>
      <c r="AP284" s="30">
        <v>0</v>
      </c>
      <c r="AQ284" s="30">
        <v>0</v>
      </c>
      <c r="AR284" s="30">
        <v>100</v>
      </c>
      <c r="AS284" s="30">
        <v>6</v>
      </c>
      <c r="AT284" s="30">
        <v>0</v>
      </c>
      <c r="AU284" s="30">
        <v>0</v>
      </c>
      <c r="AV284" s="30">
        <v>0</v>
      </c>
      <c r="AW284" s="30">
        <v>0</v>
      </c>
      <c r="AX284" s="30">
        <v>0</v>
      </c>
      <c r="AY284" s="30">
        <v>0</v>
      </c>
      <c r="AZ284" s="30">
        <v>0</v>
      </c>
      <c r="BA284" s="30">
        <v>980</v>
      </c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8">
        <f t="shared" si="16"/>
        <v>232033</v>
      </c>
      <c r="BQ284" s="30">
        <v>23354</v>
      </c>
      <c r="BR284" s="30">
        <v>7141</v>
      </c>
      <c r="BS284" s="30">
        <v>0</v>
      </c>
      <c r="BT284" s="30">
        <v>53</v>
      </c>
      <c r="BU284" s="30">
        <v>273</v>
      </c>
      <c r="BV284" s="30">
        <v>797</v>
      </c>
      <c r="BW284" s="30">
        <v>0</v>
      </c>
      <c r="BX284" s="30">
        <v>2489</v>
      </c>
      <c r="BY284" s="30">
        <v>0</v>
      </c>
      <c r="BZ284" s="30">
        <v>0</v>
      </c>
      <c r="CA284" s="30">
        <v>0</v>
      </c>
      <c r="CB284" s="30">
        <v>720</v>
      </c>
      <c r="CC284" s="30"/>
      <c r="CD284" s="30">
        <v>0</v>
      </c>
      <c r="CE284" s="30">
        <v>0</v>
      </c>
      <c r="CF284" s="30">
        <v>0</v>
      </c>
      <c r="CG284" s="30">
        <v>0</v>
      </c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8">
        <f t="shared" si="17"/>
        <v>34827</v>
      </c>
      <c r="CS284" s="26">
        <f t="shared" si="18"/>
        <v>266860</v>
      </c>
      <c r="CT284" s="30">
        <v>12246</v>
      </c>
      <c r="CU284" s="30">
        <v>4639</v>
      </c>
      <c r="CV284" s="30">
        <v>0</v>
      </c>
      <c r="CW284" s="30">
        <v>0</v>
      </c>
      <c r="CX284" s="30">
        <v>0</v>
      </c>
      <c r="CY284" s="30">
        <v>0</v>
      </c>
      <c r="CZ284" s="30">
        <v>0</v>
      </c>
      <c r="DA284" s="30">
        <v>0</v>
      </c>
      <c r="DB284" s="30">
        <v>11</v>
      </c>
      <c r="DC284" s="30">
        <v>7</v>
      </c>
      <c r="DD284" s="30">
        <v>0</v>
      </c>
      <c r="DE284" s="30">
        <v>775</v>
      </c>
      <c r="DF284" s="30">
        <v>2440</v>
      </c>
      <c r="DG284" s="30">
        <v>1979</v>
      </c>
      <c r="DH284" s="30">
        <v>0</v>
      </c>
      <c r="DI284" s="30">
        <v>2424</v>
      </c>
      <c r="DJ284" s="30">
        <v>0</v>
      </c>
      <c r="DK284" s="30"/>
      <c r="DL284" s="30">
        <v>1</v>
      </c>
      <c r="DM284" s="30">
        <v>81</v>
      </c>
      <c r="DN284" s="30">
        <v>11</v>
      </c>
      <c r="DO284" s="30">
        <v>51</v>
      </c>
      <c r="DP284" s="30">
        <v>8</v>
      </c>
      <c r="DQ284" s="30">
        <v>2</v>
      </c>
      <c r="DR284" s="30">
        <v>46</v>
      </c>
      <c r="DS284" s="30">
        <v>84</v>
      </c>
      <c r="DT284" s="30">
        <v>0</v>
      </c>
      <c r="DU284" s="30">
        <v>0</v>
      </c>
      <c r="DV284" s="30">
        <v>2</v>
      </c>
      <c r="DW284" s="30">
        <v>3</v>
      </c>
      <c r="DX284" s="30">
        <v>0</v>
      </c>
      <c r="DY284" s="30">
        <v>22</v>
      </c>
      <c r="DZ284" s="30">
        <v>4</v>
      </c>
      <c r="EA284" s="30">
        <v>0</v>
      </c>
      <c r="EB284" s="30">
        <v>10</v>
      </c>
      <c r="EC284" s="30">
        <v>126</v>
      </c>
      <c r="ED284" s="30">
        <v>7</v>
      </c>
      <c r="EE284" s="30">
        <v>232</v>
      </c>
      <c r="EF284" s="30">
        <v>0</v>
      </c>
      <c r="EG284" s="30"/>
      <c r="EH284" s="30">
        <v>9</v>
      </c>
      <c r="EI284" s="30"/>
      <c r="EJ284" s="30">
        <v>9</v>
      </c>
      <c r="EK284" s="30">
        <v>5</v>
      </c>
      <c r="EL284" s="30">
        <v>17</v>
      </c>
      <c r="EM284" s="30">
        <v>81</v>
      </c>
      <c r="EN284" s="30">
        <v>0</v>
      </c>
      <c r="EO284" s="30">
        <v>0</v>
      </c>
      <c r="EP284" s="30">
        <v>0</v>
      </c>
      <c r="EQ284" s="30">
        <v>0</v>
      </c>
      <c r="ER284" s="30">
        <v>0</v>
      </c>
      <c r="ES284" s="30">
        <v>0</v>
      </c>
      <c r="ET284" s="30"/>
      <c r="EU284" s="30"/>
      <c r="EV284" s="30"/>
      <c r="EW284" s="30"/>
      <c r="EX284" s="30"/>
      <c r="EY284" s="30"/>
      <c r="EZ284" s="30"/>
      <c r="FA284" s="30"/>
      <c r="FB284" s="30"/>
      <c r="FC284" s="30"/>
      <c r="FD284" s="30"/>
      <c r="FE284" s="30"/>
      <c r="FF284" s="30"/>
      <c r="FG284" s="30"/>
      <c r="FH284" s="38">
        <f t="shared" si="19"/>
        <v>25332</v>
      </c>
      <c r="FI284" s="30">
        <v>2152</v>
      </c>
      <c r="FJ284" s="30">
        <v>483</v>
      </c>
      <c r="FK284" s="30">
        <v>0</v>
      </c>
      <c r="FL284" s="30">
        <v>5</v>
      </c>
      <c r="FM284" s="30">
        <v>55</v>
      </c>
      <c r="FN284" s="30">
        <v>73</v>
      </c>
      <c r="FO284" s="30">
        <v>0</v>
      </c>
      <c r="FP284" s="30">
        <v>192</v>
      </c>
      <c r="FQ284" s="30">
        <v>0</v>
      </c>
      <c r="FR284" s="30">
        <v>0</v>
      </c>
      <c r="FS284" s="30">
        <v>0</v>
      </c>
      <c r="FT284" s="30">
        <v>4</v>
      </c>
      <c r="FU284" s="30"/>
      <c r="FV284" s="30">
        <v>0</v>
      </c>
      <c r="FW284" s="30">
        <v>0</v>
      </c>
      <c r="FX284" s="30">
        <v>0</v>
      </c>
      <c r="FY284" s="30">
        <v>0</v>
      </c>
      <c r="FZ284" s="30"/>
      <c r="GA284" s="30"/>
      <c r="GB284" s="30"/>
      <c r="GC284" s="30"/>
      <c r="GD284" s="30"/>
      <c r="GE284" s="30"/>
      <c r="GF284" s="30"/>
      <c r="GG284" s="30"/>
      <c r="GH284" s="30"/>
      <c r="GI284" s="30"/>
      <c r="GJ284" s="38">
        <f t="shared" si="20"/>
        <v>2964</v>
      </c>
      <c r="GK284" s="26">
        <f t="shared" si="21"/>
        <v>28296</v>
      </c>
      <c r="GL284" s="108">
        <v>33153690</v>
      </c>
      <c r="GM284" s="30">
        <v>10175782</v>
      </c>
      <c r="GN284" s="30">
        <v>0</v>
      </c>
      <c r="GO284" s="30">
        <v>0</v>
      </c>
      <c r="GP284" s="30">
        <v>0</v>
      </c>
      <c r="GQ284" s="30">
        <v>0</v>
      </c>
      <c r="GR284" s="30">
        <v>0</v>
      </c>
      <c r="GS284" s="30">
        <v>0</v>
      </c>
      <c r="GT284" s="30">
        <v>28846</v>
      </c>
      <c r="GU284" s="30">
        <v>688</v>
      </c>
      <c r="GV284" s="30">
        <v>0</v>
      </c>
      <c r="GW284" s="30">
        <v>2540441</v>
      </c>
      <c r="GX284" s="30">
        <v>8493917</v>
      </c>
      <c r="GY284" s="30">
        <v>4731045</v>
      </c>
      <c r="GZ284" s="30">
        <v>0</v>
      </c>
      <c r="HA284" s="30">
        <v>7573541</v>
      </c>
      <c r="HB284" s="30">
        <v>0</v>
      </c>
      <c r="HC284" s="30"/>
      <c r="HD284" s="30">
        <v>263</v>
      </c>
      <c r="HE284" s="30">
        <v>497099</v>
      </c>
      <c r="HF284" s="30">
        <v>104504</v>
      </c>
      <c r="HG284" s="30">
        <v>195500</v>
      </c>
      <c r="HH284" s="30">
        <v>92346</v>
      </c>
      <c r="HI284" s="30">
        <v>16751</v>
      </c>
      <c r="HJ284" s="30">
        <v>70675</v>
      </c>
      <c r="HK284" s="30">
        <v>104966</v>
      </c>
      <c r="HL284" s="30">
        <v>41261</v>
      </c>
      <c r="HM284" s="30">
        <v>471529</v>
      </c>
      <c r="HN284" s="30">
        <v>0</v>
      </c>
      <c r="HO284" s="30">
        <v>0</v>
      </c>
      <c r="HP284" s="30">
        <v>13563</v>
      </c>
      <c r="HQ284" s="30">
        <v>772</v>
      </c>
      <c r="HR284" s="30">
        <v>0</v>
      </c>
      <c r="HS284" s="30">
        <v>0</v>
      </c>
      <c r="HT284" s="30">
        <v>5147</v>
      </c>
      <c r="HU284" s="30">
        <v>325790</v>
      </c>
      <c r="HV284" s="30">
        <v>2099</v>
      </c>
      <c r="HW284" s="30">
        <v>208777</v>
      </c>
      <c r="HX284" s="30">
        <v>0</v>
      </c>
      <c r="HY284" s="30"/>
      <c r="HZ284" s="30">
        <v>3981</v>
      </c>
      <c r="IA284" s="30">
        <v>4777</v>
      </c>
      <c r="IB284" s="30"/>
      <c r="IC284" s="30">
        <v>1217</v>
      </c>
      <c r="ID284" s="30">
        <v>12314</v>
      </c>
      <c r="IE284" s="30">
        <v>51045</v>
      </c>
      <c r="IF284" s="30">
        <v>0</v>
      </c>
      <c r="IG284" s="30">
        <v>0</v>
      </c>
      <c r="IH284" s="30">
        <v>0</v>
      </c>
      <c r="II284" s="28">
        <v>0</v>
      </c>
      <c r="IJ284" s="28">
        <v>0</v>
      </c>
      <c r="IK284" s="30">
        <v>0</v>
      </c>
      <c r="IL284" s="30"/>
      <c r="IM284" s="30"/>
      <c r="IN284" s="30"/>
      <c r="IO284" s="30"/>
      <c r="IP284" s="30"/>
      <c r="IQ284" s="30"/>
      <c r="IR284" s="30"/>
      <c r="IS284" s="30"/>
      <c r="IT284" s="30"/>
      <c r="IU284" s="30"/>
      <c r="IV284" s="30"/>
      <c r="IW284" s="30"/>
      <c r="IX284" s="30"/>
      <c r="IY284" s="30"/>
      <c r="IZ284" s="81">
        <f t="shared" si="22"/>
        <v>68922326</v>
      </c>
      <c r="JA284" s="30">
        <v>486547</v>
      </c>
      <c r="JB284" s="30">
        <v>63883</v>
      </c>
      <c r="JC284" s="30">
        <v>0</v>
      </c>
      <c r="JD284" s="30">
        <v>0</v>
      </c>
      <c r="JE284" s="30">
        <v>501</v>
      </c>
      <c r="JF284" s="30">
        <v>767</v>
      </c>
      <c r="JG284" s="30">
        <v>12992</v>
      </c>
      <c r="JH284" s="30">
        <v>0</v>
      </c>
      <c r="JI284" s="30">
        <v>17476</v>
      </c>
      <c r="JJ284" s="30"/>
      <c r="JK284" s="30">
        <v>0</v>
      </c>
      <c r="JL284" s="30">
        <v>0</v>
      </c>
      <c r="JM284" s="30">
        <v>0</v>
      </c>
      <c r="JN284" s="30">
        <v>0</v>
      </c>
      <c r="JO284" s="30">
        <v>0</v>
      </c>
      <c r="JP284" s="30">
        <v>0</v>
      </c>
      <c r="JQ284" s="30">
        <v>0</v>
      </c>
      <c r="JR284" s="30">
        <v>0</v>
      </c>
      <c r="JS284" s="28">
        <v>0</v>
      </c>
      <c r="JT284" s="30">
        <v>1187</v>
      </c>
      <c r="JU284" s="30">
        <v>0</v>
      </c>
      <c r="JV284" s="30"/>
      <c r="JW284" s="30"/>
      <c r="JX284" s="30"/>
      <c r="JY284" s="30"/>
      <c r="JZ284" s="30"/>
      <c r="KA284" s="30"/>
      <c r="KB284" s="30"/>
      <c r="KC284" s="30"/>
      <c r="KD284" s="30"/>
      <c r="KE284" s="30"/>
      <c r="KF284" s="38">
        <f t="shared" si="23"/>
        <v>583353</v>
      </c>
      <c r="KG284" s="24">
        <f t="shared" si="24"/>
        <v>69505679</v>
      </c>
      <c r="KH284" s="32">
        <v>24502</v>
      </c>
      <c r="KI284" s="32">
        <v>16409</v>
      </c>
      <c r="KJ284" s="30">
        <v>0</v>
      </c>
      <c r="KK284" s="30">
        <v>0</v>
      </c>
      <c r="KL284" s="30">
        <v>0</v>
      </c>
      <c r="KM284" s="30">
        <v>0</v>
      </c>
      <c r="KN284" s="30">
        <v>0</v>
      </c>
      <c r="KO284" s="30">
        <v>195</v>
      </c>
      <c r="KP284" s="30"/>
      <c r="KQ284" s="30">
        <v>55</v>
      </c>
      <c r="KR284" s="30">
        <v>0</v>
      </c>
      <c r="KS284" s="30">
        <v>2873</v>
      </c>
      <c r="KT284" s="30">
        <v>15012</v>
      </c>
      <c r="KU284" s="30">
        <v>5086</v>
      </c>
      <c r="KV284" s="30">
        <v>0</v>
      </c>
      <c r="KW284" s="30">
        <v>7514</v>
      </c>
      <c r="KX284" s="30">
        <v>49</v>
      </c>
      <c r="KY284" s="30"/>
      <c r="KZ284" s="30">
        <v>1</v>
      </c>
      <c r="LA284" s="30">
        <v>796</v>
      </c>
      <c r="LB284" s="30">
        <v>141</v>
      </c>
      <c r="LC284" s="30">
        <v>880</v>
      </c>
      <c r="LD284" s="30">
        <v>188</v>
      </c>
      <c r="LE284" s="30">
        <v>264</v>
      </c>
      <c r="LF284" s="30">
        <v>552</v>
      </c>
      <c r="LG284" s="30">
        <v>410</v>
      </c>
      <c r="LH284" s="30">
        <v>123</v>
      </c>
      <c r="LI284" s="30">
        <v>232</v>
      </c>
      <c r="LJ284" s="30">
        <v>0</v>
      </c>
      <c r="LK284" s="30">
        <v>0</v>
      </c>
      <c r="LL284" s="30">
        <v>0</v>
      </c>
      <c r="LM284" s="30">
        <v>91</v>
      </c>
      <c r="LN284" s="30">
        <v>547</v>
      </c>
      <c r="LO284" s="30">
        <v>22</v>
      </c>
      <c r="LP284" s="30">
        <v>759</v>
      </c>
      <c r="LQ284" s="30">
        <v>0</v>
      </c>
      <c r="LR284" s="30"/>
      <c r="LS284" s="30">
        <v>113</v>
      </c>
      <c r="LT284" s="30">
        <v>0</v>
      </c>
      <c r="LU284" s="30">
        <v>6</v>
      </c>
      <c r="LV284" s="30">
        <v>43</v>
      </c>
      <c r="LW284" s="30"/>
      <c r="LX284" s="30">
        <v>3</v>
      </c>
      <c r="LY284" s="30">
        <v>15</v>
      </c>
      <c r="LZ284" s="30">
        <v>0</v>
      </c>
      <c r="MA284" s="30">
        <v>4</v>
      </c>
      <c r="MB284" s="30">
        <v>0</v>
      </c>
      <c r="MC284" s="30">
        <v>0</v>
      </c>
      <c r="MD284" s="30">
        <v>0</v>
      </c>
      <c r="ME284" s="30">
        <v>0</v>
      </c>
      <c r="MF284" s="30">
        <v>0</v>
      </c>
      <c r="MG284" s="30">
        <v>0</v>
      </c>
      <c r="MH284" s="30"/>
      <c r="MI284" s="30"/>
      <c r="MJ284" s="30"/>
      <c r="MK284" s="30"/>
      <c r="ML284" s="30"/>
      <c r="MM284" s="30"/>
      <c r="MN284" s="30"/>
      <c r="MO284" s="30"/>
      <c r="MP284" s="30"/>
      <c r="MQ284" s="30"/>
      <c r="MR284" s="30"/>
      <c r="MS284" s="30"/>
      <c r="MT284" s="30"/>
      <c r="MU284" s="30"/>
      <c r="MV284" s="38">
        <f t="shared" si="25"/>
        <v>76885</v>
      </c>
      <c r="MW284" s="30">
        <v>67103</v>
      </c>
      <c r="MX284" s="30">
        <v>21144</v>
      </c>
      <c r="MY284" s="30">
        <v>0</v>
      </c>
      <c r="MZ284" s="30">
        <v>115</v>
      </c>
      <c r="NA284" s="30">
        <v>1155</v>
      </c>
      <c r="NB284" s="30">
        <v>2522</v>
      </c>
      <c r="NC284" s="30">
        <v>0</v>
      </c>
      <c r="ND284" s="30">
        <v>1598</v>
      </c>
      <c r="NE284" s="30">
        <v>0</v>
      </c>
      <c r="NF284" s="30">
        <v>0</v>
      </c>
      <c r="NG284" s="30">
        <v>0</v>
      </c>
      <c r="NH284" s="30">
        <v>480</v>
      </c>
      <c r="NI284" s="30"/>
      <c r="NJ284" s="30">
        <v>0</v>
      </c>
      <c r="NK284" s="30">
        <v>0</v>
      </c>
      <c r="NL284" s="30">
        <v>80</v>
      </c>
      <c r="NM284" s="30">
        <v>0</v>
      </c>
      <c r="NN284" s="30"/>
      <c r="NO284" s="30"/>
      <c r="NP284" s="30"/>
      <c r="NQ284" s="30"/>
      <c r="NR284" s="30"/>
      <c r="NS284" s="30"/>
      <c r="NT284" s="30"/>
      <c r="NU284" s="30"/>
      <c r="NV284" s="30"/>
      <c r="NW284" s="30"/>
      <c r="NX284" s="38">
        <f t="shared" si="26"/>
        <v>94197</v>
      </c>
      <c r="NY284" s="26">
        <f t="shared" si="27"/>
        <v>171082</v>
      </c>
    </row>
    <row r="285" spans="1:389" ht="15.75" customHeight="1" x14ac:dyDescent="0.25">
      <c r="A285" s="76">
        <v>42505</v>
      </c>
      <c r="B285" s="32">
        <v>90113</v>
      </c>
      <c r="C285" s="32">
        <v>45828</v>
      </c>
      <c r="D285" s="32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8</v>
      </c>
      <c r="J285" s="30">
        <v>0</v>
      </c>
      <c r="K285" s="30">
        <v>14252</v>
      </c>
      <c r="L285" s="30">
        <v>25262</v>
      </c>
      <c r="M285" s="30">
        <v>15243</v>
      </c>
      <c r="N285" s="30">
        <v>0</v>
      </c>
      <c r="O285" s="30">
        <v>49663</v>
      </c>
      <c r="P285" s="30">
        <v>54</v>
      </c>
      <c r="Q285" s="30"/>
      <c r="R285" s="30">
        <v>2</v>
      </c>
      <c r="S285" s="30">
        <v>4431</v>
      </c>
      <c r="T285" s="30">
        <v>772</v>
      </c>
      <c r="U285" s="30">
        <v>420</v>
      </c>
      <c r="V285" s="30">
        <v>269</v>
      </c>
      <c r="W285" s="30">
        <v>3025</v>
      </c>
      <c r="X285" s="30">
        <v>362</v>
      </c>
      <c r="Y285" s="30">
        <v>10</v>
      </c>
      <c r="Z285" s="30">
        <v>3521</v>
      </c>
      <c r="AA285" s="30">
        <v>0</v>
      </c>
      <c r="AB285" s="30">
        <v>38</v>
      </c>
      <c r="AC285" s="30">
        <v>1177</v>
      </c>
      <c r="AD285" s="30">
        <v>200</v>
      </c>
      <c r="AE285" s="30">
        <v>3689</v>
      </c>
      <c r="AF285" s="30">
        <v>0</v>
      </c>
      <c r="AG285" s="30"/>
      <c r="AH285" s="30">
        <v>278</v>
      </c>
      <c r="AI285" s="30">
        <v>2</v>
      </c>
      <c r="AJ285" s="30">
        <v>109</v>
      </c>
      <c r="AK285" s="30"/>
      <c r="AL285" s="30">
        <v>6</v>
      </c>
      <c r="AM285" s="30">
        <v>76</v>
      </c>
      <c r="AN285" s="30">
        <v>80</v>
      </c>
      <c r="AO285" s="30">
        <v>933</v>
      </c>
      <c r="AP285" s="30">
        <v>0</v>
      </c>
      <c r="AQ285" s="30">
        <v>0</v>
      </c>
      <c r="AR285" s="30">
        <v>155</v>
      </c>
      <c r="AS285" s="30">
        <v>608</v>
      </c>
      <c r="AT285" s="30">
        <v>0</v>
      </c>
      <c r="AU285" s="30">
        <v>0</v>
      </c>
      <c r="AV285" s="30">
        <v>0</v>
      </c>
      <c r="AW285" s="30">
        <v>0</v>
      </c>
      <c r="AX285" s="30">
        <v>0</v>
      </c>
      <c r="AY285" s="30">
        <v>0</v>
      </c>
      <c r="AZ285" s="30">
        <v>0</v>
      </c>
      <c r="BA285" s="30">
        <v>0</v>
      </c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8">
        <f t="shared" si="16"/>
        <v>260586</v>
      </c>
      <c r="BQ285" s="30">
        <v>32018</v>
      </c>
      <c r="BR285" s="30">
        <v>8713</v>
      </c>
      <c r="BS285" s="30">
        <v>0</v>
      </c>
      <c r="BT285" s="30">
        <v>32</v>
      </c>
      <c r="BU285" s="30">
        <v>3396</v>
      </c>
      <c r="BV285" s="30">
        <v>542</v>
      </c>
      <c r="BW285" s="30">
        <v>0</v>
      </c>
      <c r="BX285" s="30">
        <v>3833</v>
      </c>
      <c r="BY285" s="30">
        <v>0</v>
      </c>
      <c r="BZ285" s="30">
        <v>0</v>
      </c>
      <c r="CA285" s="30">
        <v>0</v>
      </c>
      <c r="CB285" s="30">
        <v>0</v>
      </c>
      <c r="CC285" s="30"/>
      <c r="CD285" s="30">
        <v>0</v>
      </c>
      <c r="CE285" s="30">
        <v>0</v>
      </c>
      <c r="CF285" s="30">
        <v>70</v>
      </c>
      <c r="CG285" s="30">
        <v>0</v>
      </c>
      <c r="CH285" s="30"/>
      <c r="CI285" s="30"/>
      <c r="CJ285" s="30"/>
      <c r="CK285" s="30"/>
      <c r="CL285" s="30"/>
      <c r="CM285" s="30"/>
      <c r="CN285" s="30"/>
      <c r="CO285" s="30"/>
      <c r="CP285" s="30"/>
      <c r="CQ285" s="30"/>
      <c r="CR285" s="38">
        <f t="shared" si="17"/>
        <v>48604</v>
      </c>
      <c r="CS285" s="26">
        <f t="shared" si="18"/>
        <v>309190</v>
      </c>
      <c r="CT285" s="30">
        <v>15908</v>
      </c>
      <c r="CU285" s="30">
        <v>6496</v>
      </c>
      <c r="CV285" s="30">
        <v>0</v>
      </c>
      <c r="CW285" s="30">
        <v>0</v>
      </c>
      <c r="CX285" s="30">
        <v>0</v>
      </c>
      <c r="CY285" s="30">
        <v>0</v>
      </c>
      <c r="CZ285" s="30">
        <v>0</v>
      </c>
      <c r="DA285" s="30">
        <v>0</v>
      </c>
      <c r="DB285" s="30">
        <v>0</v>
      </c>
      <c r="DC285" s="30">
        <v>3</v>
      </c>
      <c r="DD285" s="30">
        <v>0</v>
      </c>
      <c r="DE285" s="30">
        <v>922</v>
      </c>
      <c r="DF285" s="30">
        <v>3618</v>
      </c>
      <c r="DG285" s="30">
        <v>2195</v>
      </c>
      <c r="DH285" s="30">
        <v>0</v>
      </c>
      <c r="DI285" s="30">
        <v>3491</v>
      </c>
      <c r="DJ285" s="30">
        <v>5</v>
      </c>
      <c r="DK285" s="30"/>
      <c r="DL285" s="30">
        <v>1</v>
      </c>
      <c r="DM285" s="30">
        <v>74</v>
      </c>
      <c r="DN285" s="30">
        <v>29</v>
      </c>
      <c r="DO285" s="30">
        <v>56</v>
      </c>
      <c r="DP285" s="30">
        <v>23</v>
      </c>
      <c r="DQ285" s="30">
        <v>9</v>
      </c>
      <c r="DR285" s="30">
        <v>115</v>
      </c>
      <c r="DS285" s="30">
        <v>130</v>
      </c>
      <c r="DT285" s="30">
        <v>0</v>
      </c>
      <c r="DU285" s="30">
        <v>0</v>
      </c>
      <c r="DV285" s="30">
        <v>4</v>
      </c>
      <c r="DW285" s="30">
        <v>6</v>
      </c>
      <c r="DX285" s="30">
        <v>0</v>
      </c>
      <c r="DY285" s="30">
        <v>36</v>
      </c>
      <c r="DZ285" s="30">
        <v>1</v>
      </c>
      <c r="EA285" s="30">
        <v>0</v>
      </c>
      <c r="EB285" s="30">
        <v>8</v>
      </c>
      <c r="EC285" s="30">
        <v>139</v>
      </c>
      <c r="ED285" s="30">
        <v>49</v>
      </c>
      <c r="EE285" s="30">
        <v>84</v>
      </c>
      <c r="EF285" s="30">
        <v>0</v>
      </c>
      <c r="EG285" s="30"/>
      <c r="EH285" s="30">
        <v>15</v>
      </c>
      <c r="EI285" s="30"/>
      <c r="EJ285" s="30">
        <v>2</v>
      </c>
      <c r="EK285" s="30">
        <v>10</v>
      </c>
      <c r="EL285" s="30">
        <v>13</v>
      </c>
      <c r="EM285" s="30">
        <v>82</v>
      </c>
      <c r="EN285" s="30">
        <v>1</v>
      </c>
      <c r="EO285" s="30">
        <v>0</v>
      </c>
      <c r="EP285" s="30">
        <v>0</v>
      </c>
      <c r="EQ285" s="30">
        <v>0</v>
      </c>
      <c r="ER285" s="30">
        <v>0</v>
      </c>
      <c r="ES285" s="30">
        <v>0</v>
      </c>
      <c r="ET285" s="30"/>
      <c r="EU285" s="30"/>
      <c r="EV285" s="30"/>
      <c r="EW285" s="30"/>
      <c r="EX285" s="30"/>
      <c r="EY285" s="30"/>
      <c r="EZ285" s="30"/>
      <c r="FA285" s="30"/>
      <c r="FB285" s="30"/>
      <c r="FC285" s="30"/>
      <c r="FD285" s="30"/>
      <c r="FE285" s="30"/>
      <c r="FF285" s="30"/>
      <c r="FG285" s="30"/>
      <c r="FH285" s="38">
        <f t="shared" si="19"/>
        <v>33525</v>
      </c>
      <c r="FI285" s="30">
        <v>3372</v>
      </c>
      <c r="FJ285" s="30">
        <v>690</v>
      </c>
      <c r="FK285" s="30">
        <v>0</v>
      </c>
      <c r="FL285" s="30">
        <v>3</v>
      </c>
      <c r="FM285" s="30">
        <v>95</v>
      </c>
      <c r="FN285" s="30">
        <v>70</v>
      </c>
      <c r="FO285" s="30">
        <v>0</v>
      </c>
      <c r="FP285" s="30">
        <v>288</v>
      </c>
      <c r="FQ285" s="30">
        <v>0</v>
      </c>
      <c r="FR285" s="30">
        <v>0</v>
      </c>
      <c r="FS285" s="30">
        <v>0</v>
      </c>
      <c r="FT285" s="30">
        <v>0</v>
      </c>
      <c r="FU285" s="30"/>
      <c r="FV285" s="30">
        <v>0</v>
      </c>
      <c r="FW285" s="30">
        <v>0</v>
      </c>
      <c r="FX285" s="30">
        <v>6</v>
      </c>
      <c r="FY285" s="30">
        <v>0</v>
      </c>
      <c r="FZ285" s="30"/>
      <c r="GA285" s="30"/>
      <c r="GB285" s="30"/>
      <c r="GC285" s="30"/>
      <c r="GD285" s="30"/>
      <c r="GE285" s="30"/>
      <c r="GF285" s="30"/>
      <c r="GG285" s="30"/>
      <c r="GH285" s="30"/>
      <c r="GI285" s="30"/>
      <c r="GJ285" s="38">
        <f t="shared" si="20"/>
        <v>4524</v>
      </c>
      <c r="GK285" s="26">
        <f t="shared" si="21"/>
        <v>38049</v>
      </c>
      <c r="GL285" s="108">
        <v>44135906</v>
      </c>
      <c r="GM285" s="30">
        <v>16239312</v>
      </c>
      <c r="GN285" s="30">
        <v>0</v>
      </c>
      <c r="GO285" s="30">
        <v>0</v>
      </c>
      <c r="GP285" s="30">
        <v>0</v>
      </c>
      <c r="GQ285" s="30">
        <v>0</v>
      </c>
      <c r="GR285" s="30">
        <v>0</v>
      </c>
      <c r="GS285" s="30">
        <v>0</v>
      </c>
      <c r="GT285" s="30">
        <v>0</v>
      </c>
      <c r="GU285" s="30">
        <v>316</v>
      </c>
      <c r="GV285" s="30">
        <v>0</v>
      </c>
      <c r="GW285" s="30">
        <v>3482514</v>
      </c>
      <c r="GX285" s="30">
        <v>6281528</v>
      </c>
      <c r="GY285" s="30">
        <v>5023187</v>
      </c>
      <c r="GZ285" s="30">
        <v>0</v>
      </c>
      <c r="HA285" s="30">
        <v>17302555</v>
      </c>
      <c r="HB285" s="30">
        <v>20243</v>
      </c>
      <c r="HC285" s="30"/>
      <c r="HD285" s="30">
        <v>570</v>
      </c>
      <c r="HE285" s="30">
        <v>326948</v>
      </c>
      <c r="HF285" s="30">
        <v>93512</v>
      </c>
      <c r="HG285" s="30">
        <v>152215</v>
      </c>
      <c r="HH285" s="30">
        <v>59185</v>
      </c>
      <c r="HI285" s="30">
        <v>24534</v>
      </c>
      <c r="HJ285" s="30">
        <v>215198</v>
      </c>
      <c r="HK285" s="30">
        <v>47966</v>
      </c>
      <c r="HL285" s="30">
        <v>826</v>
      </c>
      <c r="HM285" s="30">
        <v>564560</v>
      </c>
      <c r="HN285" s="30">
        <v>0</v>
      </c>
      <c r="HO285" s="30">
        <v>0</v>
      </c>
      <c r="HP285" s="30">
        <v>20972</v>
      </c>
      <c r="HQ285" s="30">
        <v>78088</v>
      </c>
      <c r="HR285" s="30">
        <v>0</v>
      </c>
      <c r="HS285" s="30">
        <v>0</v>
      </c>
      <c r="HT285" s="30">
        <v>2024</v>
      </c>
      <c r="HU285" s="30">
        <v>57203</v>
      </c>
      <c r="HV285" s="30">
        <v>9748</v>
      </c>
      <c r="HW285" s="30">
        <v>72543</v>
      </c>
      <c r="HX285" s="30">
        <v>0</v>
      </c>
      <c r="HY285" s="30"/>
      <c r="HZ285" s="30">
        <v>112</v>
      </c>
      <c r="IA285" s="30">
        <v>9439</v>
      </c>
      <c r="IB285" s="30"/>
      <c r="IC285" s="30">
        <v>4236</v>
      </c>
      <c r="ID285" s="30">
        <v>8199</v>
      </c>
      <c r="IE285" s="30">
        <v>35110</v>
      </c>
      <c r="IF285" s="30">
        <v>59</v>
      </c>
      <c r="IG285" s="30">
        <v>0</v>
      </c>
      <c r="IH285" s="30">
        <v>0</v>
      </c>
      <c r="II285" s="28">
        <v>0</v>
      </c>
      <c r="IJ285" s="28">
        <v>0</v>
      </c>
      <c r="IK285" s="30">
        <v>0</v>
      </c>
      <c r="IL285" s="30"/>
      <c r="IM285" s="30"/>
      <c r="IN285" s="30"/>
      <c r="IO285" s="30"/>
      <c r="IP285" s="30"/>
      <c r="IQ285" s="30"/>
      <c r="IR285" s="30"/>
      <c r="IS285" s="30"/>
      <c r="IT285" s="30"/>
      <c r="IU285" s="30"/>
      <c r="IV285" s="30"/>
      <c r="IW285" s="30"/>
      <c r="IX285" s="30"/>
      <c r="IY285" s="30"/>
      <c r="IZ285" s="81">
        <f t="shared" si="22"/>
        <v>94268808</v>
      </c>
      <c r="JA285" s="30">
        <v>609258</v>
      </c>
      <c r="JB285" s="30">
        <v>99755</v>
      </c>
      <c r="JC285" s="30">
        <v>0</v>
      </c>
      <c r="JD285" s="30">
        <v>0</v>
      </c>
      <c r="JE285" s="30">
        <v>350</v>
      </c>
      <c r="JF285" s="30">
        <v>11919</v>
      </c>
      <c r="JG285" s="30">
        <v>5651</v>
      </c>
      <c r="JH285" s="30">
        <v>0</v>
      </c>
      <c r="JI285" s="30">
        <v>45028</v>
      </c>
      <c r="JJ285" s="30"/>
      <c r="JK285" s="30">
        <v>0</v>
      </c>
      <c r="JL285" s="30">
        <v>0</v>
      </c>
      <c r="JM285" s="30">
        <v>0</v>
      </c>
      <c r="JN285" s="30">
        <v>0</v>
      </c>
      <c r="JO285" s="30">
        <v>0</v>
      </c>
      <c r="JP285" s="30">
        <v>0</v>
      </c>
      <c r="JQ285" s="30">
        <v>130</v>
      </c>
      <c r="JR285" s="30">
        <v>0</v>
      </c>
      <c r="JS285" s="28">
        <v>0</v>
      </c>
      <c r="JT285" s="30">
        <v>0</v>
      </c>
      <c r="JU285" s="30">
        <v>0</v>
      </c>
      <c r="JV285" s="30"/>
      <c r="JW285" s="30"/>
      <c r="JX285" s="30"/>
      <c r="JY285" s="30"/>
      <c r="JZ285" s="30"/>
      <c r="KA285" s="30"/>
      <c r="KB285" s="30"/>
      <c r="KC285" s="30"/>
      <c r="KD285" s="30"/>
      <c r="KE285" s="30"/>
      <c r="KF285" s="38">
        <f t="shared" si="23"/>
        <v>772091</v>
      </c>
      <c r="KG285" s="33">
        <f t="shared" si="24"/>
        <v>95040899</v>
      </c>
      <c r="KH285" s="32">
        <v>27162</v>
      </c>
      <c r="KI285" s="32">
        <v>16713</v>
      </c>
      <c r="KJ285" s="30">
        <v>0</v>
      </c>
      <c r="KK285" s="30">
        <v>0</v>
      </c>
      <c r="KL285" s="30">
        <v>0</v>
      </c>
      <c r="KM285" s="30">
        <v>0</v>
      </c>
      <c r="KN285" s="30">
        <v>0</v>
      </c>
      <c r="KO285" s="30">
        <v>195</v>
      </c>
      <c r="KP285" s="30"/>
      <c r="KQ285" s="30">
        <v>53</v>
      </c>
      <c r="KR285" s="30">
        <v>0</v>
      </c>
      <c r="KS285" s="30">
        <v>3708</v>
      </c>
      <c r="KT285" s="30">
        <v>16181</v>
      </c>
      <c r="KU285" s="30">
        <v>5345</v>
      </c>
      <c r="KV285" s="30">
        <v>0</v>
      </c>
      <c r="KW285" s="30">
        <v>12077</v>
      </c>
      <c r="KX285" s="30">
        <v>13</v>
      </c>
      <c r="KY285" s="30"/>
      <c r="KZ285" s="30">
        <v>1</v>
      </c>
      <c r="LA285" s="30">
        <v>1273</v>
      </c>
      <c r="LB285" s="30">
        <v>3125</v>
      </c>
      <c r="LC285" s="30">
        <v>1254</v>
      </c>
      <c r="LD285" s="30">
        <v>414</v>
      </c>
      <c r="LE285" s="30">
        <v>380</v>
      </c>
      <c r="LF285" s="30">
        <v>746</v>
      </c>
      <c r="LG285" s="30">
        <v>637</v>
      </c>
      <c r="LH285" s="30">
        <v>133</v>
      </c>
      <c r="LI285" s="30">
        <v>378</v>
      </c>
      <c r="LJ285" s="30">
        <v>0</v>
      </c>
      <c r="LK285" s="30">
        <v>0</v>
      </c>
      <c r="LL285" s="30">
        <v>0</v>
      </c>
      <c r="LM285" s="30">
        <v>99</v>
      </c>
      <c r="LN285" s="30">
        <v>195</v>
      </c>
      <c r="LO285" s="30">
        <v>136</v>
      </c>
      <c r="LP285" s="30">
        <v>227</v>
      </c>
      <c r="LQ285" s="30">
        <v>0</v>
      </c>
      <c r="LR285" s="30"/>
      <c r="LS285" s="30">
        <v>184</v>
      </c>
      <c r="LT285" s="30">
        <v>2</v>
      </c>
      <c r="LU285" s="30">
        <v>2</v>
      </c>
      <c r="LV285" s="30">
        <v>40</v>
      </c>
      <c r="LW285" s="30"/>
      <c r="LX285" s="30">
        <v>73</v>
      </c>
      <c r="LY285" s="30">
        <v>20</v>
      </c>
      <c r="LZ285" s="30">
        <v>55</v>
      </c>
      <c r="MA285" s="30">
        <v>110</v>
      </c>
      <c r="MB285" s="30">
        <v>0</v>
      </c>
      <c r="MC285" s="30">
        <v>0</v>
      </c>
      <c r="MD285" s="30">
        <v>0</v>
      </c>
      <c r="ME285" s="30">
        <v>0</v>
      </c>
      <c r="MF285" s="30">
        <v>0</v>
      </c>
      <c r="MG285" s="30">
        <v>0</v>
      </c>
      <c r="MH285" s="30"/>
      <c r="MI285" s="30"/>
      <c r="MJ285" s="30"/>
      <c r="MK285" s="30"/>
      <c r="ML285" s="30"/>
      <c r="MM285" s="30"/>
      <c r="MN285" s="30"/>
      <c r="MO285" s="30"/>
      <c r="MP285" s="30"/>
      <c r="MQ285" s="30"/>
      <c r="MR285" s="30"/>
      <c r="MS285" s="30"/>
      <c r="MT285" s="30"/>
      <c r="MU285" s="30"/>
      <c r="MV285" s="38">
        <f t="shared" si="25"/>
        <v>90931</v>
      </c>
      <c r="MW285" s="30">
        <v>69828</v>
      </c>
      <c r="MX285" s="30">
        <v>24493</v>
      </c>
      <c r="MY285" s="30">
        <v>0</v>
      </c>
      <c r="MZ285" s="30">
        <v>97</v>
      </c>
      <c r="NA285" s="30">
        <v>2847</v>
      </c>
      <c r="NB285" s="30">
        <v>2806</v>
      </c>
      <c r="NC285" s="30">
        <v>0</v>
      </c>
      <c r="ND285" s="30">
        <v>2817</v>
      </c>
      <c r="NE285" s="30">
        <v>0</v>
      </c>
      <c r="NF285" s="30">
        <v>0</v>
      </c>
      <c r="NG285" s="30">
        <v>0</v>
      </c>
      <c r="NH285" s="30">
        <v>480</v>
      </c>
      <c r="NI285" s="30"/>
      <c r="NJ285" s="30">
        <v>0</v>
      </c>
      <c r="NK285" s="30">
        <v>0</v>
      </c>
      <c r="NL285" s="30">
        <v>130</v>
      </c>
      <c r="NM285" s="30">
        <v>0</v>
      </c>
      <c r="NN285" s="30"/>
      <c r="NO285" s="30"/>
      <c r="NP285" s="30"/>
      <c r="NQ285" s="30"/>
      <c r="NR285" s="30"/>
      <c r="NS285" s="30"/>
      <c r="NT285" s="30"/>
      <c r="NU285" s="30"/>
      <c r="NV285" s="30"/>
      <c r="NW285" s="30"/>
      <c r="NX285" s="38">
        <f t="shared" si="26"/>
        <v>103498</v>
      </c>
      <c r="NY285" s="26">
        <f t="shared" si="27"/>
        <v>194429</v>
      </c>
    </row>
    <row r="286" spans="1:389" x14ac:dyDescent="0.25">
      <c r="A286" s="76">
        <v>42536</v>
      </c>
      <c r="B286" s="32">
        <v>105974</v>
      </c>
      <c r="C286" s="32">
        <v>61739</v>
      </c>
      <c r="D286" s="32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69</v>
      </c>
      <c r="J286" s="30">
        <v>0</v>
      </c>
      <c r="K286" s="30">
        <v>22972</v>
      </c>
      <c r="L286" s="30">
        <v>47461</v>
      </c>
      <c r="M286" s="30">
        <v>27404</v>
      </c>
      <c r="N286" s="30">
        <v>0</v>
      </c>
      <c r="O286" s="30">
        <v>38012</v>
      </c>
      <c r="P286" s="30">
        <v>33</v>
      </c>
      <c r="Q286" s="30"/>
      <c r="R286" s="30">
        <v>0</v>
      </c>
      <c r="S286" s="30">
        <v>3543</v>
      </c>
      <c r="T286" s="30">
        <v>2790</v>
      </c>
      <c r="U286" s="30">
        <v>1386</v>
      </c>
      <c r="V286" s="30">
        <v>464</v>
      </c>
      <c r="W286" s="30">
        <v>1535</v>
      </c>
      <c r="X286" s="30">
        <v>1378</v>
      </c>
      <c r="Y286" s="30">
        <v>0</v>
      </c>
      <c r="Z286" s="30">
        <v>1268</v>
      </c>
      <c r="AA286" s="30">
        <v>0</v>
      </c>
      <c r="AB286" s="30">
        <v>68</v>
      </c>
      <c r="AC286" s="30">
        <v>239</v>
      </c>
      <c r="AD286" s="30">
        <v>327</v>
      </c>
      <c r="AE286" s="30">
        <v>28868</v>
      </c>
      <c r="AF286" s="30">
        <v>0</v>
      </c>
      <c r="AG286" s="30"/>
      <c r="AH286" s="30">
        <v>295</v>
      </c>
      <c r="AI286" s="30">
        <v>2</v>
      </c>
      <c r="AJ286" s="30">
        <v>5</v>
      </c>
      <c r="AK286" s="30"/>
      <c r="AL286" s="30">
        <v>6</v>
      </c>
      <c r="AM286" s="30">
        <v>67</v>
      </c>
      <c r="AN286" s="30">
        <v>122</v>
      </c>
      <c r="AO286" s="30">
        <v>872</v>
      </c>
      <c r="AP286" s="30">
        <v>22</v>
      </c>
      <c r="AQ286" s="30">
        <v>0</v>
      </c>
      <c r="AR286" s="30">
        <v>260</v>
      </c>
      <c r="AS286" s="30">
        <v>165</v>
      </c>
      <c r="AT286" s="30">
        <v>0</v>
      </c>
      <c r="AU286" s="30">
        <v>0</v>
      </c>
      <c r="AV286" s="30">
        <v>0</v>
      </c>
      <c r="AW286" s="30">
        <v>0</v>
      </c>
      <c r="AX286" s="30">
        <v>0</v>
      </c>
      <c r="AY286" s="30">
        <v>0</v>
      </c>
      <c r="AZ286" s="30">
        <v>0</v>
      </c>
      <c r="BA286" s="30">
        <v>390</v>
      </c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8">
        <f t="shared" si="16"/>
        <v>347736</v>
      </c>
      <c r="BQ286" s="30">
        <v>19756</v>
      </c>
      <c r="BR286" s="30">
        <v>11556</v>
      </c>
      <c r="BS286" s="30">
        <v>0</v>
      </c>
      <c r="BT286" s="30">
        <v>432</v>
      </c>
      <c r="BU286" s="30">
        <v>1747</v>
      </c>
      <c r="BV286" s="30">
        <v>3859</v>
      </c>
      <c r="BW286" s="30">
        <v>0</v>
      </c>
      <c r="BX286" s="30">
        <v>2523</v>
      </c>
      <c r="BY286" s="30">
        <v>0</v>
      </c>
      <c r="BZ286" s="30">
        <v>0</v>
      </c>
      <c r="CA286" s="30">
        <v>0</v>
      </c>
      <c r="CB286" s="30">
        <v>0</v>
      </c>
      <c r="CC286" s="30"/>
      <c r="CD286" s="30">
        <v>0</v>
      </c>
      <c r="CE286" s="30">
        <v>0</v>
      </c>
      <c r="CF286" s="30">
        <v>50</v>
      </c>
      <c r="CG286" s="30">
        <v>0</v>
      </c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8">
        <f t="shared" si="17"/>
        <v>39923</v>
      </c>
      <c r="CS286" s="26">
        <f t="shared" si="18"/>
        <v>387659</v>
      </c>
      <c r="CT286" s="30">
        <v>16588</v>
      </c>
      <c r="CU286" s="30">
        <v>8453</v>
      </c>
      <c r="CV286" s="30">
        <v>0</v>
      </c>
      <c r="CW286" s="30">
        <v>0</v>
      </c>
      <c r="CX286" s="30">
        <v>0</v>
      </c>
      <c r="CY286" s="30">
        <v>0</v>
      </c>
      <c r="CZ286" s="30">
        <v>0</v>
      </c>
      <c r="DA286" s="30">
        <v>0</v>
      </c>
      <c r="DB286" s="30">
        <v>4</v>
      </c>
      <c r="DC286" s="30">
        <v>14</v>
      </c>
      <c r="DD286" s="30">
        <v>0</v>
      </c>
      <c r="DE286" s="30">
        <v>1120</v>
      </c>
      <c r="DF286" s="30">
        <v>3834</v>
      </c>
      <c r="DG286" s="30">
        <v>3392</v>
      </c>
      <c r="DH286" s="30">
        <v>0</v>
      </c>
      <c r="DI286" s="30">
        <v>2712</v>
      </c>
      <c r="DJ286" s="30">
        <v>23</v>
      </c>
      <c r="DK286" s="30"/>
      <c r="DL286" s="30">
        <v>0</v>
      </c>
      <c r="DM286" s="30">
        <v>55</v>
      </c>
      <c r="DN286" s="30">
        <v>10</v>
      </c>
      <c r="DO286" s="30">
        <v>52</v>
      </c>
      <c r="DP286" s="30">
        <v>63</v>
      </c>
      <c r="DQ286" s="30">
        <v>8</v>
      </c>
      <c r="DR286" s="30">
        <v>43</v>
      </c>
      <c r="DS286" s="30">
        <v>128</v>
      </c>
      <c r="DT286" s="30">
        <v>2</v>
      </c>
      <c r="DU286" s="30">
        <v>0</v>
      </c>
      <c r="DV286" s="30">
        <v>5</v>
      </c>
      <c r="DW286" s="30">
        <v>22</v>
      </c>
      <c r="DX286" s="30">
        <v>0</v>
      </c>
      <c r="DY286" s="30">
        <v>26</v>
      </c>
      <c r="DZ286" s="30">
        <v>0</v>
      </c>
      <c r="EA286" s="30">
        <v>0</v>
      </c>
      <c r="EB286" s="30">
        <v>8</v>
      </c>
      <c r="EC286" s="30">
        <v>66</v>
      </c>
      <c r="ED286" s="30">
        <v>62</v>
      </c>
      <c r="EE286" s="30">
        <v>259</v>
      </c>
      <c r="EF286" s="30">
        <v>0</v>
      </c>
      <c r="EG286" s="30"/>
      <c r="EH286" s="30">
        <v>5</v>
      </c>
      <c r="EI286" s="30"/>
      <c r="EJ286" s="30">
        <v>3</v>
      </c>
      <c r="EK286" s="30">
        <v>5</v>
      </c>
      <c r="EL286" s="30">
        <v>43</v>
      </c>
      <c r="EM286" s="30">
        <v>41</v>
      </c>
      <c r="EN286" s="30">
        <v>1</v>
      </c>
      <c r="EO286" s="30">
        <v>0</v>
      </c>
      <c r="EP286" s="30">
        <v>0</v>
      </c>
      <c r="EQ286" s="30">
        <v>0</v>
      </c>
      <c r="ER286" s="30">
        <v>0</v>
      </c>
      <c r="ES286" s="30">
        <v>0</v>
      </c>
      <c r="ET286" s="30"/>
      <c r="EU286" s="30"/>
      <c r="EV286" s="30"/>
      <c r="EW286" s="30"/>
      <c r="EX286" s="30"/>
      <c r="EY286" s="30"/>
      <c r="EZ286" s="30"/>
      <c r="FA286" s="30"/>
      <c r="FB286" s="30"/>
      <c r="FC286" s="30"/>
      <c r="FD286" s="30"/>
      <c r="FE286" s="30"/>
      <c r="FF286" s="30"/>
      <c r="FG286" s="30"/>
      <c r="FH286" s="38">
        <f t="shared" si="19"/>
        <v>37047</v>
      </c>
      <c r="FI286" s="30">
        <v>2612</v>
      </c>
      <c r="FJ286" s="30">
        <v>563</v>
      </c>
      <c r="FK286" s="30">
        <v>0</v>
      </c>
      <c r="FL286" s="30">
        <v>16</v>
      </c>
      <c r="FM286" s="30">
        <v>81</v>
      </c>
      <c r="FN286" s="30">
        <v>218</v>
      </c>
      <c r="FO286" s="30">
        <v>0</v>
      </c>
      <c r="FP286" s="30">
        <v>152</v>
      </c>
      <c r="FQ286" s="30">
        <v>0</v>
      </c>
      <c r="FR286" s="30">
        <v>0</v>
      </c>
      <c r="FS286" s="30">
        <v>0</v>
      </c>
      <c r="FT286" s="30">
        <v>0</v>
      </c>
      <c r="FU286" s="30"/>
      <c r="FV286" s="30">
        <v>0</v>
      </c>
      <c r="FW286" s="30">
        <v>0</v>
      </c>
      <c r="FX286" s="30">
        <v>5</v>
      </c>
      <c r="FY286" s="30">
        <v>0</v>
      </c>
      <c r="FZ286" s="30"/>
      <c r="GA286" s="30"/>
      <c r="GB286" s="30"/>
      <c r="GC286" s="30"/>
      <c r="GD286" s="30"/>
      <c r="GE286" s="30"/>
      <c r="GF286" s="30"/>
      <c r="GG286" s="30"/>
      <c r="GH286" s="30"/>
      <c r="GI286" s="30"/>
      <c r="GJ286" s="38">
        <f t="shared" si="20"/>
        <v>3647</v>
      </c>
      <c r="GK286" s="26">
        <f t="shared" si="21"/>
        <v>40694</v>
      </c>
      <c r="GL286" s="108">
        <v>50761169</v>
      </c>
      <c r="GM286" s="30">
        <v>22844620</v>
      </c>
      <c r="GN286" s="30">
        <v>0</v>
      </c>
      <c r="GO286" s="30">
        <v>0</v>
      </c>
      <c r="GP286" s="30">
        <v>0</v>
      </c>
      <c r="GQ286" s="30">
        <v>0</v>
      </c>
      <c r="GR286" s="30">
        <v>0</v>
      </c>
      <c r="GS286" s="30">
        <v>0</v>
      </c>
      <c r="GT286" s="30">
        <v>15914</v>
      </c>
      <c r="GU286" s="30">
        <v>2725</v>
      </c>
      <c r="GV286" s="30">
        <v>0</v>
      </c>
      <c r="GW286" s="30">
        <v>5805571</v>
      </c>
      <c r="GX286" s="30">
        <v>11400235</v>
      </c>
      <c r="GY286" s="30">
        <v>9040972</v>
      </c>
      <c r="GZ286" s="30">
        <v>0</v>
      </c>
      <c r="HA286" s="30">
        <v>14708053</v>
      </c>
      <c r="HB286" s="30">
        <v>12339</v>
      </c>
      <c r="HC286" s="30"/>
      <c r="HD286" s="30">
        <v>0</v>
      </c>
      <c r="HE286" s="30">
        <v>279063</v>
      </c>
      <c r="HF286" s="30">
        <v>37710</v>
      </c>
      <c r="HG286" s="30">
        <v>533519</v>
      </c>
      <c r="HH286" s="30">
        <v>209047</v>
      </c>
      <c r="HI286" s="30">
        <v>39157</v>
      </c>
      <c r="HJ286" s="30">
        <v>120655</v>
      </c>
      <c r="HK286" s="30">
        <v>176272</v>
      </c>
      <c r="HL286" s="30">
        <v>0</v>
      </c>
      <c r="HM286" s="30">
        <v>562942</v>
      </c>
      <c r="HN286" s="30">
        <v>14488</v>
      </c>
      <c r="HO286" s="30">
        <v>0</v>
      </c>
      <c r="HP286" s="30">
        <v>36189</v>
      </c>
      <c r="HQ286" s="30">
        <v>22405</v>
      </c>
      <c r="HR286" s="30">
        <v>0</v>
      </c>
      <c r="HS286" s="30">
        <v>0</v>
      </c>
      <c r="HT286" s="30">
        <v>3613</v>
      </c>
      <c r="HU286" s="30">
        <v>12120</v>
      </c>
      <c r="HV286" s="30">
        <v>17147</v>
      </c>
      <c r="HW286" s="30">
        <v>596906</v>
      </c>
      <c r="HX286" s="30">
        <v>0</v>
      </c>
      <c r="HY286" s="30"/>
      <c r="HZ286" s="30">
        <v>129</v>
      </c>
      <c r="IA286" s="30">
        <v>424</v>
      </c>
      <c r="IB286" s="30"/>
      <c r="IC286" s="30">
        <v>3889</v>
      </c>
      <c r="ID286" s="30">
        <v>12359</v>
      </c>
      <c r="IE286" s="30">
        <v>37975</v>
      </c>
      <c r="IF286" s="30">
        <v>66</v>
      </c>
      <c r="IG286" s="30">
        <v>0</v>
      </c>
      <c r="IH286" s="30">
        <v>0</v>
      </c>
      <c r="II286" s="28">
        <v>0</v>
      </c>
      <c r="IJ286" s="28">
        <v>0</v>
      </c>
      <c r="IK286" s="30">
        <v>0</v>
      </c>
      <c r="IL286" s="30"/>
      <c r="IM286" s="30"/>
      <c r="IN286" s="30"/>
      <c r="IO286" s="30"/>
      <c r="IP286" s="30"/>
      <c r="IQ286" s="30"/>
      <c r="IR286" s="30"/>
      <c r="IS286" s="30"/>
      <c r="IT286" s="30"/>
      <c r="IU286" s="30"/>
      <c r="IV286" s="30"/>
      <c r="IW286" s="30"/>
      <c r="IX286" s="30"/>
      <c r="IY286" s="30"/>
      <c r="IZ286" s="81">
        <f t="shared" si="22"/>
        <v>117307673</v>
      </c>
      <c r="JA286" s="30">
        <v>409145</v>
      </c>
      <c r="JB286" s="30">
        <v>167621</v>
      </c>
      <c r="JC286" s="30">
        <v>0</v>
      </c>
      <c r="JD286" s="30">
        <v>0</v>
      </c>
      <c r="JE286" s="30">
        <v>4485</v>
      </c>
      <c r="JF286" s="30">
        <v>8255</v>
      </c>
      <c r="JG286" s="30">
        <v>41435</v>
      </c>
      <c r="JH286" s="30">
        <v>0</v>
      </c>
      <c r="JI286" s="30">
        <v>45268</v>
      </c>
      <c r="JJ286" s="30"/>
      <c r="JK286" s="30">
        <v>0</v>
      </c>
      <c r="JL286" s="30">
        <v>0</v>
      </c>
      <c r="JM286" s="30">
        <v>0</v>
      </c>
      <c r="JN286" s="30">
        <v>0</v>
      </c>
      <c r="JO286" s="30">
        <v>0</v>
      </c>
      <c r="JP286" s="30">
        <v>0</v>
      </c>
      <c r="JQ286" s="30">
        <v>72</v>
      </c>
      <c r="JR286" s="30">
        <v>0</v>
      </c>
      <c r="JS286" s="28">
        <v>0</v>
      </c>
      <c r="JT286" s="30">
        <v>0</v>
      </c>
      <c r="JU286" s="30">
        <v>0</v>
      </c>
      <c r="JV286" s="30"/>
      <c r="JW286" s="30"/>
      <c r="JX286" s="30"/>
      <c r="JY286" s="30"/>
      <c r="JZ286" s="30"/>
      <c r="KA286" s="30"/>
      <c r="KB286" s="30"/>
      <c r="KC286" s="30"/>
      <c r="KD286" s="30"/>
      <c r="KE286" s="30"/>
      <c r="KF286" s="38">
        <f t="shared" si="23"/>
        <v>676281</v>
      </c>
      <c r="KG286" s="33">
        <f t="shared" si="24"/>
        <v>117983954</v>
      </c>
      <c r="KH286" s="32">
        <v>22830</v>
      </c>
      <c r="KI286" s="32">
        <v>16278</v>
      </c>
      <c r="KJ286" s="30">
        <v>0</v>
      </c>
      <c r="KK286" s="30">
        <v>0</v>
      </c>
      <c r="KL286" s="30">
        <v>0</v>
      </c>
      <c r="KM286" s="30">
        <v>0</v>
      </c>
      <c r="KN286" s="30">
        <v>0</v>
      </c>
      <c r="KO286" s="30">
        <v>0</v>
      </c>
      <c r="KP286" s="30"/>
      <c r="KQ286" s="30">
        <v>10</v>
      </c>
      <c r="KR286" s="30">
        <v>0</v>
      </c>
      <c r="KS286" s="30">
        <v>1997</v>
      </c>
      <c r="KT286" s="30">
        <v>13040</v>
      </c>
      <c r="KU286" s="30">
        <v>6155</v>
      </c>
      <c r="KV286" s="30">
        <v>0</v>
      </c>
      <c r="KW286" s="30">
        <v>10942</v>
      </c>
      <c r="KX286" s="30">
        <v>11</v>
      </c>
      <c r="KY286" s="30"/>
      <c r="KZ286" s="30">
        <v>1</v>
      </c>
      <c r="LA286" s="30">
        <v>644</v>
      </c>
      <c r="LB286" s="30">
        <v>2505</v>
      </c>
      <c r="LC286" s="30">
        <v>1137</v>
      </c>
      <c r="LD286" s="30">
        <v>41</v>
      </c>
      <c r="LE286" s="30">
        <v>158</v>
      </c>
      <c r="LF286" s="30">
        <v>714</v>
      </c>
      <c r="LG286" s="30">
        <v>640</v>
      </c>
      <c r="LH286" s="30">
        <v>132</v>
      </c>
      <c r="LI286" s="30">
        <v>195</v>
      </c>
      <c r="LJ286" s="30">
        <v>11</v>
      </c>
      <c r="LK286" s="30">
        <v>0</v>
      </c>
      <c r="LL286" s="30">
        <v>0</v>
      </c>
      <c r="LM286" s="30">
        <v>146</v>
      </c>
      <c r="LN286" s="30">
        <v>302</v>
      </c>
      <c r="LO286" s="30">
        <v>185</v>
      </c>
      <c r="LP286" s="30">
        <v>2415</v>
      </c>
      <c r="LQ286" s="30">
        <v>0</v>
      </c>
      <c r="LR286" s="30"/>
      <c r="LS286" s="30">
        <v>110</v>
      </c>
      <c r="LT286" s="30">
        <v>0</v>
      </c>
      <c r="LU286" s="30">
        <v>0</v>
      </c>
      <c r="LV286" s="30">
        <v>41</v>
      </c>
      <c r="LW286" s="30"/>
      <c r="LX286" s="30">
        <v>10</v>
      </c>
      <c r="LY286" s="30">
        <v>137</v>
      </c>
      <c r="LZ286" s="30">
        <v>5</v>
      </c>
      <c r="MA286" s="30">
        <v>118</v>
      </c>
      <c r="MB286" s="30">
        <v>0</v>
      </c>
      <c r="MC286" s="30">
        <v>0</v>
      </c>
      <c r="MD286" s="30">
        <v>0</v>
      </c>
      <c r="ME286" s="30">
        <v>0</v>
      </c>
      <c r="MF286" s="30">
        <v>0</v>
      </c>
      <c r="MG286" s="30">
        <v>0</v>
      </c>
      <c r="MH286" s="30"/>
      <c r="MI286" s="30"/>
      <c r="MJ286" s="30"/>
      <c r="MK286" s="30"/>
      <c r="ML286" s="30"/>
      <c r="MM286" s="30"/>
      <c r="MN286" s="30"/>
      <c r="MO286" s="30"/>
      <c r="MP286" s="30"/>
      <c r="MQ286" s="30"/>
      <c r="MR286" s="30"/>
      <c r="MS286" s="30"/>
      <c r="MT286" s="30"/>
      <c r="MU286" s="30"/>
      <c r="MV286" s="38">
        <f t="shared" si="25"/>
        <v>80910</v>
      </c>
      <c r="MW286" s="30">
        <v>19932</v>
      </c>
      <c r="MX286" s="30">
        <v>11984</v>
      </c>
      <c r="MY286" s="30">
        <v>0</v>
      </c>
      <c r="MZ286" s="30">
        <v>167</v>
      </c>
      <c r="NA286" s="30">
        <v>2762</v>
      </c>
      <c r="NB286" s="30">
        <v>1894</v>
      </c>
      <c r="NC286" s="30">
        <v>0</v>
      </c>
      <c r="ND286" s="30">
        <v>2578</v>
      </c>
      <c r="NE286" s="30">
        <v>0</v>
      </c>
      <c r="NF286" s="30">
        <v>0</v>
      </c>
      <c r="NG286" s="30">
        <v>0</v>
      </c>
      <c r="NH286" s="30">
        <v>480</v>
      </c>
      <c r="NI286" s="30"/>
      <c r="NJ286" s="30">
        <v>0</v>
      </c>
      <c r="NK286" s="30">
        <v>0</v>
      </c>
      <c r="NL286" s="30">
        <v>90</v>
      </c>
      <c r="NM286" s="30">
        <v>0</v>
      </c>
      <c r="NN286" s="30"/>
      <c r="NO286" s="30"/>
      <c r="NP286" s="30"/>
      <c r="NQ286" s="30"/>
      <c r="NR286" s="30"/>
      <c r="NS286" s="30"/>
      <c r="NT286" s="30"/>
      <c r="NU286" s="30"/>
      <c r="NV286" s="30"/>
      <c r="NW286" s="30"/>
      <c r="NX286" s="38">
        <f t="shared" si="26"/>
        <v>39887</v>
      </c>
      <c r="NY286" s="26">
        <f t="shared" si="27"/>
        <v>120797</v>
      </c>
    </row>
    <row r="287" spans="1:389" s="41" customFormat="1" x14ac:dyDescent="0.25">
      <c r="A287" s="76">
        <v>42552</v>
      </c>
      <c r="B287" s="41">
        <v>87049</v>
      </c>
      <c r="C287" s="41">
        <v>51390</v>
      </c>
      <c r="D287" s="41">
        <v>0</v>
      </c>
      <c r="E287" s="42">
        <v>0</v>
      </c>
      <c r="F287" s="42">
        <v>0</v>
      </c>
      <c r="G287" s="42">
        <v>0</v>
      </c>
      <c r="H287" s="42">
        <v>0</v>
      </c>
      <c r="I287" s="41">
        <v>16</v>
      </c>
      <c r="J287" s="42">
        <v>0</v>
      </c>
      <c r="K287" s="45">
        <v>14375</v>
      </c>
      <c r="L287" s="45">
        <v>22351</v>
      </c>
      <c r="M287" s="45">
        <v>28628</v>
      </c>
      <c r="N287" s="42">
        <v>0</v>
      </c>
      <c r="O287" s="45">
        <v>15072</v>
      </c>
      <c r="P287" s="45">
        <v>18</v>
      </c>
      <c r="Q287" s="45"/>
      <c r="R287" s="42">
        <v>0</v>
      </c>
      <c r="S287" s="45">
        <v>1055</v>
      </c>
      <c r="T287" s="45">
        <v>129</v>
      </c>
      <c r="U287" s="45">
        <v>301</v>
      </c>
      <c r="V287" s="45">
        <v>258</v>
      </c>
      <c r="W287" s="45">
        <v>1114</v>
      </c>
      <c r="X287" s="45">
        <v>469</v>
      </c>
      <c r="Y287" s="45">
        <v>0</v>
      </c>
      <c r="Z287" s="45">
        <v>4861</v>
      </c>
      <c r="AA287" s="42">
        <v>0</v>
      </c>
      <c r="AB287" s="45">
        <v>45</v>
      </c>
      <c r="AC287" s="45">
        <v>426</v>
      </c>
      <c r="AD287" s="45">
        <v>208</v>
      </c>
      <c r="AE287" s="45">
        <v>10804</v>
      </c>
      <c r="AF287" s="42">
        <v>0</v>
      </c>
      <c r="AG287" s="42"/>
      <c r="AH287" s="45">
        <v>267</v>
      </c>
      <c r="AI287" s="42">
        <v>0</v>
      </c>
      <c r="AJ287" s="45">
        <v>40</v>
      </c>
      <c r="AK287" s="45"/>
      <c r="AL287" s="42">
        <v>0</v>
      </c>
      <c r="AM287" s="45">
        <v>16</v>
      </c>
      <c r="AN287" s="45">
        <v>132</v>
      </c>
      <c r="AO287" s="45">
        <v>1286</v>
      </c>
      <c r="AP287" s="42">
        <v>0</v>
      </c>
      <c r="AQ287" s="42">
        <v>0</v>
      </c>
      <c r="AR287" s="45">
        <v>6</v>
      </c>
      <c r="AS287" s="45">
        <v>211</v>
      </c>
      <c r="AT287" s="42">
        <v>0</v>
      </c>
      <c r="AU287" s="42">
        <v>0</v>
      </c>
      <c r="AV287" s="42">
        <v>0</v>
      </c>
      <c r="AW287" s="42">
        <v>0</v>
      </c>
      <c r="AX287" s="42">
        <v>0</v>
      </c>
      <c r="AY287" s="42">
        <v>0</v>
      </c>
      <c r="AZ287" s="45">
        <v>4400</v>
      </c>
      <c r="BA287" s="42">
        <v>0</v>
      </c>
      <c r="BB287" s="45">
        <v>10000</v>
      </c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3">
        <f>SUM(B287:BB287)</f>
        <v>254927</v>
      </c>
      <c r="BQ287" s="45">
        <v>17344</v>
      </c>
      <c r="BR287" s="45">
        <v>4832</v>
      </c>
      <c r="BS287" s="42">
        <v>0</v>
      </c>
      <c r="BT287" s="45">
        <v>62</v>
      </c>
      <c r="BU287" s="45">
        <v>138</v>
      </c>
      <c r="BV287" s="45">
        <v>2786</v>
      </c>
      <c r="BW287" s="42">
        <v>0</v>
      </c>
      <c r="BX287" s="45">
        <v>2232</v>
      </c>
      <c r="BY287" s="42">
        <v>0</v>
      </c>
      <c r="BZ287" s="42">
        <v>0</v>
      </c>
      <c r="CA287" s="42">
        <v>0</v>
      </c>
      <c r="CB287" s="42">
        <v>0</v>
      </c>
      <c r="CC287" s="42"/>
      <c r="CD287" s="42">
        <v>0</v>
      </c>
      <c r="CE287" s="42">
        <v>0</v>
      </c>
      <c r="CF287" s="45">
        <v>90</v>
      </c>
      <c r="CG287" s="42">
        <v>0</v>
      </c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3">
        <f t="shared" si="17"/>
        <v>27484</v>
      </c>
      <c r="CS287" s="44">
        <f t="shared" si="18"/>
        <v>282411</v>
      </c>
      <c r="CT287" s="45">
        <v>13892</v>
      </c>
      <c r="CU287" s="45">
        <v>6898</v>
      </c>
      <c r="CV287" s="42">
        <v>0</v>
      </c>
      <c r="CW287" s="42">
        <v>0</v>
      </c>
      <c r="CX287" s="42">
        <v>0</v>
      </c>
      <c r="CY287" s="42">
        <v>0</v>
      </c>
      <c r="CZ287" s="42">
        <v>0</v>
      </c>
      <c r="DA287" s="45">
        <v>15</v>
      </c>
      <c r="DB287" s="42">
        <v>0</v>
      </c>
      <c r="DC287" s="45">
        <v>7</v>
      </c>
      <c r="DD287" s="42">
        <v>0</v>
      </c>
      <c r="DE287" s="45">
        <v>1094</v>
      </c>
      <c r="DF287" s="45">
        <v>1977</v>
      </c>
      <c r="DG287" s="45">
        <v>2870</v>
      </c>
      <c r="DH287" s="42">
        <v>0</v>
      </c>
      <c r="DI287" s="45">
        <v>1722</v>
      </c>
      <c r="DJ287" s="45">
        <v>10</v>
      </c>
      <c r="DK287" s="45"/>
      <c r="DL287" s="42">
        <v>0</v>
      </c>
      <c r="DM287" s="45">
        <v>45</v>
      </c>
      <c r="DN287" s="45">
        <v>24</v>
      </c>
      <c r="DO287" s="45">
        <v>34</v>
      </c>
      <c r="DP287" s="45">
        <v>17</v>
      </c>
      <c r="DQ287" s="45">
        <v>5</v>
      </c>
      <c r="DR287" s="45">
        <v>65</v>
      </c>
      <c r="DS287" s="45">
        <v>96</v>
      </c>
      <c r="DT287" s="42">
        <v>0</v>
      </c>
      <c r="DU287" s="42">
        <v>0</v>
      </c>
      <c r="DV287" s="45">
        <v>4</v>
      </c>
      <c r="DW287" s="45">
        <v>15</v>
      </c>
      <c r="DX287" s="42">
        <v>0</v>
      </c>
      <c r="DY287" s="45">
        <v>20</v>
      </c>
      <c r="DZ287" s="42">
        <v>0</v>
      </c>
      <c r="EA287" s="42">
        <v>0</v>
      </c>
      <c r="EB287" s="45">
        <v>3</v>
      </c>
      <c r="EC287" s="45">
        <v>73</v>
      </c>
      <c r="ED287" s="45">
        <v>38</v>
      </c>
      <c r="EE287" s="45">
        <v>254</v>
      </c>
      <c r="EF287" s="42">
        <v>0</v>
      </c>
      <c r="EG287" s="42"/>
      <c r="EH287" s="45">
        <v>13</v>
      </c>
      <c r="EI287" s="45"/>
      <c r="EJ287" s="42">
        <v>0</v>
      </c>
      <c r="EK287" s="45">
        <v>6</v>
      </c>
      <c r="EL287" s="45">
        <v>6</v>
      </c>
      <c r="EM287" s="45">
        <v>44</v>
      </c>
      <c r="EN287" s="42">
        <v>0</v>
      </c>
      <c r="EO287" s="42">
        <v>0</v>
      </c>
      <c r="EP287" s="42">
        <v>0</v>
      </c>
      <c r="EQ287" s="42">
        <v>0</v>
      </c>
      <c r="ER287" s="42">
        <v>0</v>
      </c>
      <c r="ES287" s="42">
        <v>0</v>
      </c>
      <c r="ET287" s="45">
        <v>11</v>
      </c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3">
        <f t="shared" ref="FH287:FH292" si="28">SUM(CT287:ET287)</f>
        <v>29258</v>
      </c>
      <c r="FI287" s="45">
        <v>1700</v>
      </c>
      <c r="FJ287" s="45">
        <v>376</v>
      </c>
      <c r="FK287" s="42">
        <v>0</v>
      </c>
      <c r="FL287" s="45">
        <v>4</v>
      </c>
      <c r="FM287" s="45">
        <v>44</v>
      </c>
      <c r="FN287" s="45">
        <v>172</v>
      </c>
      <c r="FO287" s="42">
        <v>0</v>
      </c>
      <c r="FP287" s="45">
        <v>126</v>
      </c>
      <c r="FQ287" s="42">
        <v>0</v>
      </c>
      <c r="FR287" s="42">
        <v>0</v>
      </c>
      <c r="FS287" s="42">
        <v>0</v>
      </c>
      <c r="FT287" s="42">
        <v>0</v>
      </c>
      <c r="FU287" s="42"/>
      <c r="FV287" s="42">
        <v>0</v>
      </c>
      <c r="FW287" s="42">
        <v>0</v>
      </c>
      <c r="FX287" s="45">
        <v>9</v>
      </c>
      <c r="FY287" s="42">
        <v>0</v>
      </c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3">
        <f t="shared" si="20"/>
        <v>2431</v>
      </c>
      <c r="GK287" s="44">
        <f t="shared" si="21"/>
        <v>31689</v>
      </c>
      <c r="GL287" s="110">
        <v>38822639</v>
      </c>
      <c r="GM287" s="46">
        <v>17294238</v>
      </c>
      <c r="GN287" s="41">
        <v>0</v>
      </c>
      <c r="GO287" s="41">
        <v>0</v>
      </c>
      <c r="GP287" s="41">
        <v>0</v>
      </c>
      <c r="GQ287" s="41">
        <v>0</v>
      </c>
      <c r="GR287" s="41">
        <v>0</v>
      </c>
      <c r="GS287" s="46">
        <v>234572</v>
      </c>
      <c r="GT287" s="41">
        <v>0</v>
      </c>
      <c r="GU287" s="46">
        <v>660</v>
      </c>
      <c r="GV287" s="41">
        <v>0</v>
      </c>
      <c r="GW287" s="46">
        <v>3043383</v>
      </c>
      <c r="GX287" s="46">
        <v>5113248</v>
      </c>
      <c r="GY287" s="46">
        <v>9007389</v>
      </c>
      <c r="GZ287" s="41">
        <v>0</v>
      </c>
      <c r="HA287" s="46">
        <v>5474405</v>
      </c>
      <c r="HB287" s="46">
        <v>6348</v>
      </c>
      <c r="HC287" s="46"/>
      <c r="HD287" s="41">
        <v>0</v>
      </c>
      <c r="HE287" s="46">
        <v>71942</v>
      </c>
      <c r="HF287" s="46">
        <v>124399</v>
      </c>
      <c r="HG287" s="46">
        <v>25362</v>
      </c>
      <c r="HH287" s="46">
        <v>48521</v>
      </c>
      <c r="HI287" s="46">
        <v>23989</v>
      </c>
      <c r="HJ287" s="46">
        <v>74101</v>
      </c>
      <c r="HK287" s="46">
        <v>67614</v>
      </c>
      <c r="HL287" s="41">
        <v>0</v>
      </c>
      <c r="HM287" s="46">
        <v>734420</v>
      </c>
      <c r="HN287" s="41">
        <v>0</v>
      </c>
      <c r="HO287" s="41">
        <v>0</v>
      </c>
      <c r="HP287" s="46">
        <v>655</v>
      </c>
      <c r="HQ287" s="46">
        <v>24932</v>
      </c>
      <c r="HR287" s="41">
        <v>0</v>
      </c>
      <c r="HS287" s="41">
        <v>0</v>
      </c>
      <c r="HT287" s="46">
        <v>2517</v>
      </c>
      <c r="HU287" s="46">
        <v>20178</v>
      </c>
      <c r="HV287" s="46">
        <v>11702</v>
      </c>
      <c r="HW287" s="46">
        <v>196526</v>
      </c>
      <c r="HX287" s="41">
        <v>0</v>
      </c>
      <c r="HZ287" s="41">
        <v>0</v>
      </c>
      <c r="IA287" s="46">
        <v>3943</v>
      </c>
      <c r="IB287" s="46"/>
      <c r="IC287" s="46">
        <v>1011</v>
      </c>
      <c r="ID287" s="46">
        <v>14288</v>
      </c>
      <c r="IE287" s="46">
        <v>35971</v>
      </c>
      <c r="IF287" s="41">
        <v>0</v>
      </c>
      <c r="IG287" s="41">
        <v>0</v>
      </c>
      <c r="IH287" s="41">
        <v>0</v>
      </c>
      <c r="II287" s="41">
        <v>0</v>
      </c>
      <c r="IJ287" s="41">
        <v>0</v>
      </c>
      <c r="IK287" s="41">
        <v>0</v>
      </c>
      <c r="IL287" s="46">
        <v>12688</v>
      </c>
      <c r="IM287" s="46"/>
      <c r="IN287" s="46"/>
      <c r="IO287" s="46"/>
      <c r="IP287" s="46"/>
      <c r="IQ287" s="46"/>
      <c r="IR287" s="46"/>
      <c r="IS287" s="46"/>
      <c r="IT287" s="46"/>
      <c r="IU287" s="46"/>
      <c r="IV287" s="46"/>
      <c r="IW287" s="46"/>
      <c r="IX287" s="46"/>
      <c r="IY287" s="46"/>
      <c r="IZ287" s="83">
        <f t="shared" ref="IZ287:IZ292" si="29">SUM(GL287:IL287)</f>
        <v>80491641</v>
      </c>
      <c r="JA287" s="46">
        <v>310154</v>
      </c>
      <c r="JB287" s="46">
        <v>56584</v>
      </c>
      <c r="JC287" s="41">
        <v>0</v>
      </c>
      <c r="JD287" s="41">
        <v>0</v>
      </c>
      <c r="JE287" s="46">
        <v>956</v>
      </c>
      <c r="JF287" s="46">
        <v>907</v>
      </c>
      <c r="JG287" s="46">
        <v>43960</v>
      </c>
      <c r="JH287" s="41">
        <v>0</v>
      </c>
      <c r="JI287" s="46">
        <v>53797</v>
      </c>
      <c r="JJ287" s="46"/>
      <c r="JK287" s="41">
        <v>0</v>
      </c>
      <c r="JL287" s="41">
        <v>0</v>
      </c>
      <c r="JM287" s="41">
        <v>0</v>
      </c>
      <c r="JN287" s="41">
        <v>0</v>
      </c>
      <c r="JO287" s="41">
        <v>0</v>
      </c>
      <c r="JP287" s="41">
        <v>0</v>
      </c>
      <c r="JQ287" s="46">
        <v>73</v>
      </c>
      <c r="JR287" s="41">
        <v>0</v>
      </c>
      <c r="JS287" s="41">
        <v>0</v>
      </c>
      <c r="JT287" s="41">
        <v>0</v>
      </c>
      <c r="JU287" s="41">
        <v>0</v>
      </c>
      <c r="KF287" s="43">
        <f t="shared" si="23"/>
        <v>466431</v>
      </c>
      <c r="KG287" s="44">
        <f t="shared" si="24"/>
        <v>80958072</v>
      </c>
      <c r="KH287" s="46">
        <v>22251</v>
      </c>
      <c r="KI287" s="46">
        <v>20396</v>
      </c>
      <c r="KJ287" s="41">
        <v>0</v>
      </c>
      <c r="KK287" s="41">
        <v>0</v>
      </c>
      <c r="KL287" s="41">
        <v>0</v>
      </c>
      <c r="KM287" s="41">
        <v>0</v>
      </c>
      <c r="KN287" s="41">
        <v>0</v>
      </c>
      <c r="KO287" s="41">
        <v>0</v>
      </c>
      <c r="KQ287" s="41">
        <v>23</v>
      </c>
      <c r="KR287" s="41">
        <v>0</v>
      </c>
      <c r="KS287" s="46">
        <v>2136</v>
      </c>
      <c r="KT287" s="46">
        <v>12981</v>
      </c>
      <c r="KU287" s="46">
        <v>8041</v>
      </c>
      <c r="KV287" s="41">
        <v>0</v>
      </c>
      <c r="KW287" s="46">
        <v>9766</v>
      </c>
      <c r="KX287" s="41">
        <v>0</v>
      </c>
      <c r="KZ287" s="41">
        <v>0</v>
      </c>
      <c r="LA287" s="46">
        <v>426</v>
      </c>
      <c r="LB287" s="46">
        <v>128</v>
      </c>
      <c r="LC287" s="46">
        <v>1194</v>
      </c>
      <c r="LD287" s="46">
        <v>280</v>
      </c>
      <c r="LE287" s="46">
        <v>340</v>
      </c>
      <c r="LF287" s="46">
        <v>296</v>
      </c>
      <c r="LG287" s="46">
        <v>459</v>
      </c>
      <c r="LH287" s="46">
        <v>132</v>
      </c>
      <c r="LI287" s="46">
        <v>206</v>
      </c>
      <c r="LJ287" s="41">
        <v>11</v>
      </c>
      <c r="LK287" s="41">
        <v>0</v>
      </c>
      <c r="LL287" s="41">
        <v>0</v>
      </c>
      <c r="LM287" s="46">
        <v>131</v>
      </c>
      <c r="LN287" s="41">
        <v>220</v>
      </c>
      <c r="LO287" s="46">
        <v>119</v>
      </c>
      <c r="LP287" s="46">
        <v>2180</v>
      </c>
      <c r="LQ287" s="41">
        <v>0</v>
      </c>
      <c r="LS287" s="46">
        <v>47</v>
      </c>
      <c r="LT287" s="41">
        <v>0</v>
      </c>
      <c r="LU287" s="41">
        <v>0</v>
      </c>
      <c r="LV287" s="46">
        <v>30</v>
      </c>
      <c r="LW287" s="46"/>
      <c r="LX287" s="46">
        <v>6</v>
      </c>
      <c r="LY287" s="41">
        <v>11</v>
      </c>
      <c r="LZ287" s="41">
        <v>8</v>
      </c>
      <c r="MA287" s="41">
        <v>94</v>
      </c>
      <c r="MB287" s="41">
        <v>0</v>
      </c>
      <c r="MC287" s="41">
        <v>0</v>
      </c>
      <c r="MD287" s="41">
        <v>0</v>
      </c>
      <c r="ME287" s="41">
        <v>0</v>
      </c>
      <c r="MF287" s="42">
        <v>0</v>
      </c>
      <c r="MG287" s="41">
        <v>0</v>
      </c>
      <c r="MH287" s="41">
        <v>1000</v>
      </c>
      <c r="MV287" s="43">
        <f t="shared" ref="MV287:MV292" si="30">SUM(KH287:MH287)</f>
        <v>82912</v>
      </c>
      <c r="MW287" s="46">
        <v>26139</v>
      </c>
      <c r="MX287" s="46">
        <v>14557</v>
      </c>
      <c r="MY287" s="41">
        <v>0</v>
      </c>
      <c r="MZ287" s="46">
        <v>224</v>
      </c>
      <c r="NA287" s="46">
        <v>2844</v>
      </c>
      <c r="NB287" s="46">
        <v>3182</v>
      </c>
      <c r="NC287" s="41">
        <v>0</v>
      </c>
      <c r="ND287" s="46">
        <v>1834</v>
      </c>
      <c r="NE287" s="41">
        <v>0</v>
      </c>
      <c r="NF287" s="41">
        <v>0</v>
      </c>
      <c r="NG287" s="41">
        <v>0</v>
      </c>
      <c r="NH287" s="41">
        <v>480</v>
      </c>
      <c r="NJ287" s="41">
        <v>0</v>
      </c>
      <c r="NK287" s="41">
        <v>0</v>
      </c>
      <c r="NL287" s="41">
        <v>20</v>
      </c>
      <c r="NM287" s="41">
        <v>0</v>
      </c>
      <c r="NX287" s="43">
        <f t="shared" si="26"/>
        <v>49280</v>
      </c>
      <c r="NY287" s="44">
        <f t="shared" si="27"/>
        <v>132192</v>
      </c>
    </row>
    <row r="288" spans="1:389" s="78" customFormat="1" x14ac:dyDescent="0.25">
      <c r="A288" s="76">
        <v>42597</v>
      </c>
      <c r="B288" s="77">
        <v>91840</v>
      </c>
      <c r="C288" s="77">
        <v>50356</v>
      </c>
      <c r="D288" s="78">
        <v>0</v>
      </c>
      <c r="E288" s="25">
        <v>0</v>
      </c>
      <c r="F288" s="25">
        <v>0</v>
      </c>
      <c r="G288" s="25">
        <v>0</v>
      </c>
      <c r="H288" s="25">
        <v>0</v>
      </c>
      <c r="I288" s="78">
        <v>28</v>
      </c>
      <c r="J288" s="25">
        <v>0</v>
      </c>
      <c r="K288" s="77">
        <v>9311</v>
      </c>
      <c r="L288" s="77">
        <v>28739</v>
      </c>
      <c r="M288" s="77">
        <v>22044</v>
      </c>
      <c r="N288" s="25">
        <v>0</v>
      </c>
      <c r="O288" s="77">
        <v>18199</v>
      </c>
      <c r="P288" s="25">
        <v>2</v>
      </c>
      <c r="Q288" s="25"/>
      <c r="R288" s="25">
        <v>0</v>
      </c>
      <c r="S288" s="77">
        <v>2902</v>
      </c>
      <c r="T288" s="77">
        <v>1587</v>
      </c>
      <c r="U288" s="77">
        <v>318</v>
      </c>
      <c r="V288" s="77">
        <v>40</v>
      </c>
      <c r="W288" s="77">
        <v>957</v>
      </c>
      <c r="X288" s="77">
        <v>253</v>
      </c>
      <c r="Y288" s="77">
        <v>264</v>
      </c>
      <c r="Z288" s="77">
        <v>2936</v>
      </c>
      <c r="AA288" s="25">
        <v>0</v>
      </c>
      <c r="AB288" s="77">
        <v>84</v>
      </c>
      <c r="AC288" s="77">
        <v>322</v>
      </c>
      <c r="AD288" s="77">
        <v>62</v>
      </c>
      <c r="AE288" s="77">
        <v>7197</v>
      </c>
      <c r="AF288" s="25">
        <v>0</v>
      </c>
      <c r="AG288" s="25"/>
      <c r="AH288" s="77">
        <v>90</v>
      </c>
      <c r="AI288" s="25">
        <v>0</v>
      </c>
      <c r="AJ288" s="77">
        <v>94</v>
      </c>
      <c r="AK288" s="77"/>
      <c r="AL288" s="25">
        <v>0</v>
      </c>
      <c r="AM288" s="77">
        <v>6</v>
      </c>
      <c r="AN288" s="77">
        <v>25</v>
      </c>
      <c r="AO288" s="77">
        <v>533</v>
      </c>
      <c r="AP288" s="77">
        <v>10</v>
      </c>
      <c r="AQ288" s="25">
        <v>0</v>
      </c>
      <c r="AR288" s="77">
        <v>17</v>
      </c>
      <c r="AS288" s="77">
        <v>28</v>
      </c>
      <c r="AT288" s="25">
        <v>0</v>
      </c>
      <c r="AU288" s="25">
        <v>0</v>
      </c>
      <c r="AV288" s="25">
        <v>0</v>
      </c>
      <c r="AW288" s="25">
        <v>0</v>
      </c>
      <c r="AX288" s="25">
        <v>0</v>
      </c>
      <c r="AY288" s="25">
        <v>0</v>
      </c>
      <c r="AZ288" s="77">
        <v>22700</v>
      </c>
      <c r="BA288" s="77">
        <v>2000</v>
      </c>
      <c r="BB288" s="77">
        <v>1000</v>
      </c>
      <c r="BC288" s="77"/>
      <c r="BD288" s="77"/>
      <c r="BE288" s="77"/>
      <c r="BF288" s="77"/>
      <c r="BG288" s="77"/>
      <c r="BH288" s="77"/>
      <c r="BI288" s="77"/>
      <c r="BJ288" s="77"/>
      <c r="BK288" s="77"/>
      <c r="BL288" s="77"/>
      <c r="BM288" s="77"/>
      <c r="BN288" s="77"/>
      <c r="BO288" s="77"/>
      <c r="BP288" s="43">
        <f t="shared" ref="BP288:BP293" si="31">SUM(B288:BC288)</f>
        <v>263944</v>
      </c>
      <c r="BQ288" s="79">
        <v>25307</v>
      </c>
      <c r="BR288" s="79">
        <v>5557</v>
      </c>
      <c r="BS288" s="25">
        <v>0</v>
      </c>
      <c r="BT288" s="79">
        <v>182</v>
      </c>
      <c r="BU288" s="79">
        <v>1574</v>
      </c>
      <c r="BV288" s="79">
        <v>1697</v>
      </c>
      <c r="BW288" s="25">
        <v>0</v>
      </c>
      <c r="BX288" s="79">
        <v>837</v>
      </c>
      <c r="BY288" s="25">
        <v>0</v>
      </c>
      <c r="BZ288" s="25">
        <v>0</v>
      </c>
      <c r="CA288" s="25">
        <v>0</v>
      </c>
      <c r="CB288" s="25">
        <v>0</v>
      </c>
      <c r="CC288" s="25"/>
      <c r="CD288" s="25">
        <v>0</v>
      </c>
      <c r="CE288" s="25">
        <v>0</v>
      </c>
      <c r="CF288" s="25">
        <v>10</v>
      </c>
      <c r="CG288" s="25">
        <v>0</v>
      </c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40">
        <f t="shared" si="17"/>
        <v>35164</v>
      </c>
      <c r="CS288" s="24">
        <f t="shared" si="18"/>
        <v>299108</v>
      </c>
      <c r="CT288" s="79">
        <v>14422</v>
      </c>
      <c r="CU288" s="79">
        <v>7572</v>
      </c>
      <c r="CV288" s="78">
        <v>0</v>
      </c>
      <c r="CW288" s="78">
        <v>0</v>
      </c>
      <c r="CX288" s="78">
        <v>0</v>
      </c>
      <c r="CY288" s="78">
        <v>0</v>
      </c>
      <c r="CZ288" s="78">
        <v>0</v>
      </c>
      <c r="DA288" s="79">
        <v>19</v>
      </c>
      <c r="DB288" s="79">
        <v>2</v>
      </c>
      <c r="DC288" s="79">
        <v>13</v>
      </c>
      <c r="DD288" s="78">
        <v>0</v>
      </c>
      <c r="DE288" s="79">
        <v>814</v>
      </c>
      <c r="DF288" s="79">
        <v>2437</v>
      </c>
      <c r="DG288" s="79">
        <v>2483</v>
      </c>
      <c r="DH288" s="78">
        <v>0</v>
      </c>
      <c r="DI288" s="79">
        <v>1332</v>
      </c>
      <c r="DJ288" s="79">
        <v>2</v>
      </c>
      <c r="DK288" s="79"/>
      <c r="DL288" s="78">
        <v>0</v>
      </c>
      <c r="DM288" s="79">
        <v>77</v>
      </c>
      <c r="DN288" s="79">
        <v>8</v>
      </c>
      <c r="DO288" s="79">
        <v>24</v>
      </c>
      <c r="DP288" s="79">
        <v>20</v>
      </c>
      <c r="DQ288" s="79">
        <v>2</v>
      </c>
      <c r="DR288" s="79">
        <v>46</v>
      </c>
      <c r="DS288" s="79">
        <v>59</v>
      </c>
      <c r="DT288" s="79">
        <v>2</v>
      </c>
      <c r="DU288" s="78">
        <v>0</v>
      </c>
      <c r="DV288" s="79">
        <v>11</v>
      </c>
      <c r="DW288" s="79">
        <v>14</v>
      </c>
      <c r="DX288" s="78">
        <v>0</v>
      </c>
      <c r="DY288" s="79">
        <v>6</v>
      </c>
      <c r="DZ288" s="79">
        <v>2</v>
      </c>
      <c r="EA288" s="78">
        <v>0</v>
      </c>
      <c r="EB288" s="79">
        <v>7</v>
      </c>
      <c r="EC288" s="79">
        <v>65</v>
      </c>
      <c r="ED288" s="79">
        <v>7</v>
      </c>
      <c r="EE288" s="79">
        <v>74</v>
      </c>
      <c r="EF288" s="78">
        <v>0</v>
      </c>
      <c r="EH288" s="79">
        <v>14</v>
      </c>
      <c r="EI288" s="79"/>
      <c r="EJ288" s="78">
        <v>0</v>
      </c>
      <c r="EK288" s="79">
        <v>1</v>
      </c>
      <c r="EL288" s="79">
        <v>7</v>
      </c>
      <c r="EM288" s="79">
        <v>22</v>
      </c>
      <c r="EN288" s="78">
        <v>0</v>
      </c>
      <c r="EO288" s="78">
        <v>0</v>
      </c>
      <c r="EP288" s="78">
        <v>0</v>
      </c>
      <c r="EQ288" s="78">
        <v>0</v>
      </c>
      <c r="ER288" s="78">
        <v>0</v>
      </c>
      <c r="ES288" s="78">
        <v>0</v>
      </c>
      <c r="ET288" s="79">
        <v>1</v>
      </c>
      <c r="EU288" s="79"/>
      <c r="EV288" s="79"/>
      <c r="EW288" s="79"/>
      <c r="EX288" s="79"/>
      <c r="EY288" s="79"/>
      <c r="EZ288" s="79"/>
      <c r="FA288" s="79"/>
      <c r="FB288" s="79"/>
      <c r="FC288" s="79"/>
      <c r="FD288" s="79"/>
      <c r="FE288" s="79"/>
      <c r="FF288" s="79"/>
      <c r="FG288" s="79"/>
      <c r="FH288" s="43">
        <f t="shared" si="28"/>
        <v>29565</v>
      </c>
      <c r="FI288" s="79">
        <v>3260</v>
      </c>
      <c r="FJ288" s="79">
        <v>589</v>
      </c>
      <c r="FK288" s="78">
        <v>0</v>
      </c>
      <c r="FL288" s="79">
        <v>14</v>
      </c>
      <c r="FM288" s="79">
        <v>62</v>
      </c>
      <c r="FN288" s="79">
        <v>107</v>
      </c>
      <c r="FO288" s="78">
        <v>0</v>
      </c>
      <c r="FP288" s="79">
        <v>147</v>
      </c>
      <c r="FQ288" s="78">
        <v>0</v>
      </c>
      <c r="FR288" s="78">
        <v>0</v>
      </c>
      <c r="FS288" s="78">
        <v>0</v>
      </c>
      <c r="FT288" s="78">
        <v>0</v>
      </c>
      <c r="FV288" s="78">
        <v>0</v>
      </c>
      <c r="FW288" s="78">
        <v>0</v>
      </c>
      <c r="FX288" s="79">
        <v>1</v>
      </c>
      <c r="FY288" s="78">
        <v>0</v>
      </c>
      <c r="GJ288" s="40">
        <f t="shared" si="20"/>
        <v>4180</v>
      </c>
      <c r="GK288" s="24">
        <f t="shared" si="21"/>
        <v>33745</v>
      </c>
      <c r="GL288" s="111">
        <v>37598420</v>
      </c>
      <c r="GM288" s="79">
        <v>15813792</v>
      </c>
      <c r="GN288" s="78">
        <v>0</v>
      </c>
      <c r="GO288" s="78">
        <v>0</v>
      </c>
      <c r="GP288" s="78">
        <v>0</v>
      </c>
      <c r="GQ288" s="78">
        <v>0</v>
      </c>
      <c r="GR288" s="78">
        <v>0</v>
      </c>
      <c r="GS288" s="79">
        <v>1099820</v>
      </c>
      <c r="GT288" s="79">
        <v>63403</v>
      </c>
      <c r="GU288" s="79">
        <v>1162</v>
      </c>
      <c r="GV288" s="78">
        <v>0</v>
      </c>
      <c r="GW288" s="79">
        <v>1735815</v>
      </c>
      <c r="GX288" s="79">
        <v>6069228</v>
      </c>
      <c r="GY288" s="79">
        <v>6666939</v>
      </c>
      <c r="GZ288" s="78">
        <v>0</v>
      </c>
      <c r="HA288" s="79">
        <v>5877901</v>
      </c>
      <c r="HB288" s="79">
        <v>693</v>
      </c>
      <c r="HC288" s="79"/>
      <c r="HD288" s="78">
        <v>0</v>
      </c>
      <c r="HE288" s="79">
        <v>200244</v>
      </c>
      <c r="HF288" s="79">
        <v>78952</v>
      </c>
      <c r="HG288" s="79">
        <v>289143</v>
      </c>
      <c r="HH288" s="79">
        <v>48419</v>
      </c>
      <c r="HI288" s="79">
        <v>3865</v>
      </c>
      <c r="HJ288" s="79">
        <v>61550</v>
      </c>
      <c r="HK288" s="79">
        <v>33141</v>
      </c>
      <c r="HL288" s="79">
        <v>19162</v>
      </c>
      <c r="HM288" s="79">
        <v>270719</v>
      </c>
      <c r="HN288" s="79">
        <v>5108</v>
      </c>
      <c r="HO288" s="78">
        <v>0</v>
      </c>
      <c r="HP288" s="79">
        <v>1847</v>
      </c>
      <c r="HQ288" s="79">
        <v>3079</v>
      </c>
      <c r="HR288" s="78">
        <v>0</v>
      </c>
      <c r="HS288" s="78">
        <v>0</v>
      </c>
      <c r="HT288" s="79">
        <v>4557</v>
      </c>
      <c r="HU288" s="79">
        <v>15147</v>
      </c>
      <c r="HV288" s="79">
        <v>3357</v>
      </c>
      <c r="HW288" s="79">
        <v>120670</v>
      </c>
      <c r="HX288" s="78">
        <v>0</v>
      </c>
      <c r="HZ288" s="78">
        <v>0</v>
      </c>
      <c r="IA288" s="79">
        <v>9240</v>
      </c>
      <c r="IB288" s="79"/>
      <c r="IC288" s="79">
        <v>432</v>
      </c>
      <c r="ID288" s="79">
        <v>2909</v>
      </c>
      <c r="IE288" s="79">
        <v>12106</v>
      </c>
      <c r="IF288" s="78">
        <v>0</v>
      </c>
      <c r="IG288" s="78">
        <v>0</v>
      </c>
      <c r="IH288" s="78">
        <v>0</v>
      </c>
      <c r="II288" s="78">
        <v>0</v>
      </c>
      <c r="IJ288" s="78">
        <v>0</v>
      </c>
      <c r="IK288" s="78">
        <v>0</v>
      </c>
      <c r="IL288" s="79">
        <v>563</v>
      </c>
      <c r="IM288" s="79"/>
      <c r="IN288" s="79"/>
      <c r="IO288" s="79"/>
      <c r="IP288" s="79"/>
      <c r="IQ288" s="79"/>
      <c r="IR288" s="79"/>
      <c r="IS288" s="79"/>
      <c r="IT288" s="79"/>
      <c r="IU288" s="79"/>
      <c r="IV288" s="79"/>
      <c r="IW288" s="79"/>
      <c r="IX288" s="79"/>
      <c r="IY288" s="79"/>
      <c r="IZ288" s="83">
        <f t="shared" si="29"/>
        <v>76111383</v>
      </c>
      <c r="JA288" s="79">
        <v>976542</v>
      </c>
      <c r="JB288" s="79">
        <v>71172</v>
      </c>
      <c r="JC288" s="78">
        <v>0</v>
      </c>
      <c r="JD288" s="78">
        <v>0</v>
      </c>
      <c r="JE288" s="79">
        <v>909</v>
      </c>
      <c r="JF288" s="79">
        <v>8356</v>
      </c>
      <c r="JG288" s="79">
        <v>32402</v>
      </c>
      <c r="JH288" s="78">
        <v>0</v>
      </c>
      <c r="JI288" s="79">
        <v>8913</v>
      </c>
      <c r="JJ288" s="79"/>
      <c r="JK288" s="78">
        <v>0</v>
      </c>
      <c r="JL288" s="78">
        <v>0</v>
      </c>
      <c r="JM288" s="78">
        <v>0</v>
      </c>
      <c r="JN288" s="78">
        <v>0</v>
      </c>
      <c r="JO288" s="78">
        <v>0</v>
      </c>
      <c r="JP288" s="78">
        <v>0</v>
      </c>
      <c r="JQ288" s="79">
        <v>10</v>
      </c>
      <c r="JR288" s="78">
        <v>0</v>
      </c>
      <c r="JS288" s="78">
        <v>0</v>
      </c>
      <c r="JT288" s="78">
        <v>0</v>
      </c>
      <c r="JU288" s="78">
        <v>0</v>
      </c>
      <c r="KF288" s="40">
        <f t="shared" si="23"/>
        <v>1098304</v>
      </c>
      <c r="KG288" s="24">
        <f t="shared" si="24"/>
        <v>77209687</v>
      </c>
      <c r="KH288" s="79">
        <v>22822</v>
      </c>
      <c r="KI288" s="79">
        <v>18714</v>
      </c>
      <c r="KJ288" s="78">
        <v>0</v>
      </c>
      <c r="KK288" s="78">
        <v>0</v>
      </c>
      <c r="KL288" s="78">
        <v>0</v>
      </c>
      <c r="KM288" s="78">
        <v>0</v>
      </c>
      <c r="KN288" s="78">
        <v>0</v>
      </c>
      <c r="KO288" s="78">
        <v>0</v>
      </c>
      <c r="KP288" s="78">
        <v>1000</v>
      </c>
      <c r="KQ288" s="79">
        <v>47</v>
      </c>
      <c r="KR288" s="78">
        <v>0</v>
      </c>
      <c r="KS288" s="79">
        <v>3142</v>
      </c>
      <c r="KT288" s="79">
        <v>9998</v>
      </c>
      <c r="KU288" s="79">
        <v>7297</v>
      </c>
      <c r="KV288" s="78">
        <v>0</v>
      </c>
      <c r="KW288" s="79">
        <v>8342</v>
      </c>
      <c r="KX288" s="79">
        <v>2</v>
      </c>
      <c r="KY288" s="79"/>
      <c r="KZ288" s="78">
        <v>0</v>
      </c>
      <c r="LA288" s="79">
        <v>1669</v>
      </c>
      <c r="LB288" s="79">
        <v>2912</v>
      </c>
      <c r="LC288" s="79">
        <v>459</v>
      </c>
      <c r="LD288" s="79">
        <v>187</v>
      </c>
      <c r="LE288" s="79">
        <v>320</v>
      </c>
      <c r="LF288" s="79">
        <v>49</v>
      </c>
      <c r="LG288" s="79">
        <v>333</v>
      </c>
      <c r="LH288" s="78">
        <v>0</v>
      </c>
      <c r="LI288" s="79">
        <v>235</v>
      </c>
      <c r="LJ288" s="79">
        <v>11</v>
      </c>
      <c r="LK288" s="78">
        <v>0</v>
      </c>
      <c r="LL288" s="78">
        <v>0</v>
      </c>
      <c r="LM288" s="79">
        <v>42</v>
      </c>
      <c r="LN288" s="79">
        <v>166</v>
      </c>
      <c r="LO288" s="79">
        <v>75</v>
      </c>
      <c r="LP288" s="79">
        <v>2623</v>
      </c>
      <c r="LQ288" s="78">
        <v>0</v>
      </c>
      <c r="LS288" s="79">
        <v>67</v>
      </c>
      <c r="LT288" s="78">
        <v>0</v>
      </c>
      <c r="LU288" s="78">
        <v>0</v>
      </c>
      <c r="LV288" s="79">
        <v>74</v>
      </c>
      <c r="LW288" s="79"/>
      <c r="LX288" s="78">
        <v>0</v>
      </c>
      <c r="LY288" s="78">
        <v>0</v>
      </c>
      <c r="LZ288" s="78">
        <v>0</v>
      </c>
      <c r="MA288" s="79">
        <v>85</v>
      </c>
      <c r="MB288" s="78">
        <v>0</v>
      </c>
      <c r="MC288" s="78">
        <v>0</v>
      </c>
      <c r="MD288" s="78">
        <v>0</v>
      </c>
      <c r="ME288" s="78">
        <v>0</v>
      </c>
      <c r="MF288" s="78">
        <v>0</v>
      </c>
      <c r="MG288" s="78">
        <v>0</v>
      </c>
      <c r="MH288" s="78">
        <v>0</v>
      </c>
      <c r="MV288" s="43">
        <f t="shared" si="30"/>
        <v>80671</v>
      </c>
      <c r="MW288" s="79">
        <v>31035</v>
      </c>
      <c r="MX288" s="79">
        <v>13551</v>
      </c>
      <c r="MY288" s="78">
        <v>0</v>
      </c>
      <c r="MZ288" s="79">
        <v>281</v>
      </c>
      <c r="NA288" s="79">
        <v>3766</v>
      </c>
      <c r="NB288" s="79">
        <v>2800</v>
      </c>
      <c r="NC288" s="78">
        <v>0</v>
      </c>
      <c r="ND288" s="79">
        <v>1667</v>
      </c>
      <c r="NE288" s="78">
        <v>0</v>
      </c>
      <c r="NF288" s="78">
        <v>0</v>
      </c>
      <c r="NG288" s="78">
        <v>0</v>
      </c>
      <c r="NH288" s="79">
        <v>0</v>
      </c>
      <c r="NI288" s="79"/>
      <c r="NJ288" s="78">
        <v>0</v>
      </c>
      <c r="NK288" s="78">
        <v>0</v>
      </c>
      <c r="NL288" s="78">
        <v>30</v>
      </c>
      <c r="NM288" s="78">
        <v>0</v>
      </c>
      <c r="NX288" s="40">
        <f t="shared" si="26"/>
        <v>53130</v>
      </c>
      <c r="NY288" s="24">
        <f t="shared" si="27"/>
        <v>133801</v>
      </c>
    </row>
    <row r="289" spans="1:389" x14ac:dyDescent="0.25">
      <c r="A289" s="76">
        <v>42628</v>
      </c>
      <c r="B289" s="32">
        <v>97397</v>
      </c>
      <c r="C289" s="32">
        <v>43017</v>
      </c>
      <c r="D289" s="32">
        <v>0</v>
      </c>
      <c r="E289" s="32">
        <v>0</v>
      </c>
      <c r="F289" s="32">
        <v>0</v>
      </c>
      <c r="G289" s="32">
        <v>0</v>
      </c>
      <c r="H289" s="32">
        <v>0</v>
      </c>
      <c r="I289" s="32">
        <v>2</v>
      </c>
      <c r="J289" s="32">
        <v>0</v>
      </c>
      <c r="K289" s="32">
        <v>10757</v>
      </c>
      <c r="L289" s="32">
        <v>26600</v>
      </c>
      <c r="M289" s="32">
        <v>16199</v>
      </c>
      <c r="N289" s="32">
        <v>0</v>
      </c>
      <c r="O289" s="32">
        <v>10523</v>
      </c>
      <c r="P289" s="32">
        <v>2</v>
      </c>
      <c r="Q289" s="32">
        <v>3</v>
      </c>
      <c r="R289" s="32">
        <v>0</v>
      </c>
      <c r="S289" s="32">
        <v>11322</v>
      </c>
      <c r="T289" s="32">
        <v>615</v>
      </c>
      <c r="U289" s="32">
        <v>327</v>
      </c>
      <c r="V289" s="32">
        <v>325</v>
      </c>
      <c r="W289" s="32">
        <v>238</v>
      </c>
      <c r="X289" s="32">
        <v>348</v>
      </c>
      <c r="Y289" s="32">
        <v>0</v>
      </c>
      <c r="Z289" s="32">
        <v>2001</v>
      </c>
      <c r="AA289" s="32">
        <v>0</v>
      </c>
      <c r="AB289" s="32">
        <v>27</v>
      </c>
      <c r="AC289" s="32">
        <v>292</v>
      </c>
      <c r="AD289" s="32">
        <v>41</v>
      </c>
      <c r="AE289" s="32">
        <v>5750</v>
      </c>
      <c r="AF289" s="32">
        <v>0</v>
      </c>
      <c r="AG289" s="32">
        <v>1</v>
      </c>
      <c r="AH289" s="32">
        <v>97</v>
      </c>
      <c r="AI289" s="32">
        <v>0</v>
      </c>
      <c r="AJ289" s="32">
        <v>12</v>
      </c>
      <c r="AK289" s="32">
        <v>8001</v>
      </c>
      <c r="AL289" s="32">
        <v>0</v>
      </c>
      <c r="AM289" s="32">
        <v>0</v>
      </c>
      <c r="AN289" s="32">
        <v>41</v>
      </c>
      <c r="AO289" s="32">
        <v>692</v>
      </c>
      <c r="AP289" s="32">
        <v>12</v>
      </c>
      <c r="AQ289" s="32">
        <v>0</v>
      </c>
      <c r="AR289" s="32">
        <v>43</v>
      </c>
      <c r="AS289" s="32">
        <v>195</v>
      </c>
      <c r="AT289" s="32">
        <v>0</v>
      </c>
      <c r="AU289" s="32">
        <v>0</v>
      </c>
      <c r="AV289" s="32">
        <v>0</v>
      </c>
      <c r="AW289" s="32">
        <v>0</v>
      </c>
      <c r="AX289" s="32">
        <v>0</v>
      </c>
      <c r="AY289" s="32">
        <v>0</v>
      </c>
      <c r="AZ289" s="32">
        <v>19000</v>
      </c>
      <c r="BA289" s="32">
        <v>0</v>
      </c>
      <c r="BB289" s="32">
        <v>0</v>
      </c>
      <c r="BP289" s="43">
        <f t="shared" si="31"/>
        <v>253880</v>
      </c>
      <c r="BQ289" s="32">
        <v>30323</v>
      </c>
      <c r="BR289" s="32">
        <v>3809</v>
      </c>
      <c r="BS289" s="32">
        <v>0</v>
      </c>
      <c r="BT289" s="32">
        <v>0</v>
      </c>
      <c r="BU289" s="32">
        <v>441</v>
      </c>
      <c r="BV289" s="32">
        <v>2011</v>
      </c>
      <c r="BW289" s="32">
        <v>0</v>
      </c>
      <c r="BX289" s="32">
        <v>3155</v>
      </c>
      <c r="BY289" s="32">
        <v>0</v>
      </c>
      <c r="BZ289" s="32">
        <v>0</v>
      </c>
      <c r="CA289" s="32">
        <v>0</v>
      </c>
      <c r="CB289" s="32">
        <v>0</v>
      </c>
      <c r="CD289" s="32">
        <v>0</v>
      </c>
      <c r="CE289" s="32">
        <v>0</v>
      </c>
      <c r="CF289" s="32">
        <v>40</v>
      </c>
      <c r="CG289" s="32">
        <v>0</v>
      </c>
      <c r="CR289" s="38">
        <f t="shared" si="17"/>
        <v>39779</v>
      </c>
      <c r="CS289" s="26">
        <f t="shared" si="18"/>
        <v>293659</v>
      </c>
      <c r="CT289" s="32">
        <v>14633</v>
      </c>
      <c r="CU289" s="32">
        <v>6020</v>
      </c>
      <c r="CV289" s="32">
        <v>0</v>
      </c>
      <c r="CW289" s="32">
        <v>0</v>
      </c>
      <c r="CX289" s="32">
        <v>0</v>
      </c>
      <c r="CY289" s="32">
        <v>0</v>
      </c>
      <c r="CZ289" s="32">
        <v>0</v>
      </c>
      <c r="DA289" s="32">
        <v>13</v>
      </c>
      <c r="DB289" s="32">
        <v>0</v>
      </c>
      <c r="DC289" s="32">
        <v>2</v>
      </c>
      <c r="DD289" s="32">
        <v>0</v>
      </c>
      <c r="DE289" s="32">
        <v>852</v>
      </c>
      <c r="DF289" s="32">
        <v>2903</v>
      </c>
      <c r="DG289" s="32">
        <v>1844</v>
      </c>
      <c r="DH289" s="32">
        <v>0</v>
      </c>
      <c r="DI289" s="32">
        <v>1158</v>
      </c>
      <c r="DJ289" s="32">
        <v>1</v>
      </c>
      <c r="DK289" s="32">
        <v>3</v>
      </c>
      <c r="DL289" s="32">
        <v>0</v>
      </c>
      <c r="DM289" s="32">
        <v>201</v>
      </c>
      <c r="DN289" s="32">
        <v>3</v>
      </c>
      <c r="DO289" s="32">
        <v>30</v>
      </c>
      <c r="DP289" s="32">
        <v>30</v>
      </c>
      <c r="DQ289" s="32">
        <v>2</v>
      </c>
      <c r="DR289" s="32">
        <v>43</v>
      </c>
      <c r="DS289" s="32">
        <v>61</v>
      </c>
      <c r="DT289" s="32">
        <v>2</v>
      </c>
      <c r="DU289" s="32">
        <v>0</v>
      </c>
      <c r="DV289" s="32">
        <v>12</v>
      </c>
      <c r="DW289" s="32">
        <v>22</v>
      </c>
      <c r="DX289" s="32">
        <v>0</v>
      </c>
      <c r="DY289" s="32">
        <v>9</v>
      </c>
      <c r="DZ289" s="32">
        <v>0</v>
      </c>
      <c r="EA289" s="32">
        <v>0</v>
      </c>
      <c r="EB289" s="32">
        <v>3</v>
      </c>
      <c r="EC289" s="32">
        <v>33</v>
      </c>
      <c r="ED289" s="32">
        <v>7</v>
      </c>
      <c r="EE289" s="32">
        <v>57</v>
      </c>
      <c r="EF289" s="32">
        <v>0</v>
      </c>
      <c r="EG289" s="32">
        <v>1</v>
      </c>
      <c r="EH289" s="32">
        <v>9</v>
      </c>
      <c r="EI289" s="32">
        <v>8</v>
      </c>
      <c r="EJ289" s="32">
        <v>0</v>
      </c>
      <c r="EK289" s="32">
        <v>0</v>
      </c>
      <c r="EL289" s="32">
        <v>8</v>
      </c>
      <c r="EM289" s="32">
        <v>20</v>
      </c>
      <c r="EN289" s="32">
        <v>0</v>
      </c>
      <c r="EO289" s="32">
        <v>0</v>
      </c>
      <c r="EP289" s="32">
        <v>0</v>
      </c>
      <c r="EQ289" s="32">
        <v>0</v>
      </c>
      <c r="ER289" s="32">
        <v>0</v>
      </c>
      <c r="ES289" s="32">
        <v>0</v>
      </c>
      <c r="ET289" s="32">
        <v>0</v>
      </c>
      <c r="FH289" s="38">
        <f t="shared" si="28"/>
        <v>27990</v>
      </c>
      <c r="FI289" s="32">
        <v>3633</v>
      </c>
      <c r="FJ289" s="32">
        <v>449</v>
      </c>
      <c r="FK289" s="32">
        <v>0</v>
      </c>
      <c r="FL289" s="32">
        <v>0</v>
      </c>
      <c r="FM289" s="32">
        <v>44</v>
      </c>
      <c r="FN289" s="32">
        <v>107</v>
      </c>
      <c r="FO289" s="32">
        <v>0</v>
      </c>
      <c r="FP289" s="32">
        <v>158</v>
      </c>
      <c r="FQ289" s="32">
        <v>0</v>
      </c>
      <c r="FR289" s="32">
        <v>0</v>
      </c>
      <c r="FS289" s="32">
        <v>0</v>
      </c>
      <c r="FT289" s="32">
        <v>0</v>
      </c>
      <c r="FV289" s="32">
        <v>0</v>
      </c>
      <c r="FW289" s="32">
        <v>0</v>
      </c>
      <c r="FX289" s="32">
        <v>4</v>
      </c>
      <c r="FY289" s="32">
        <v>0</v>
      </c>
      <c r="GJ289" s="38">
        <f t="shared" si="20"/>
        <v>4395</v>
      </c>
      <c r="GK289" s="26">
        <f t="shared" si="21"/>
        <v>32385</v>
      </c>
      <c r="GL289" s="103">
        <v>37404429</v>
      </c>
      <c r="GM289" s="32">
        <v>13418841</v>
      </c>
      <c r="GN289" s="32">
        <v>0</v>
      </c>
      <c r="GO289" s="32">
        <v>0</v>
      </c>
      <c r="GP289" s="32">
        <v>0</v>
      </c>
      <c r="GQ289" s="32">
        <v>0</v>
      </c>
      <c r="GR289" s="32">
        <v>0</v>
      </c>
      <c r="GS289" s="32">
        <v>905590</v>
      </c>
      <c r="GT289" s="32">
        <v>0</v>
      </c>
      <c r="GU289" s="32">
        <v>83</v>
      </c>
      <c r="GV289" s="32">
        <v>0</v>
      </c>
      <c r="GW289" s="32">
        <v>2045079</v>
      </c>
      <c r="GX289" s="32">
        <v>5427985</v>
      </c>
      <c r="GY289" s="32">
        <v>5158049</v>
      </c>
      <c r="GZ289" s="32">
        <v>0</v>
      </c>
      <c r="HA289" s="32">
        <v>3369886</v>
      </c>
      <c r="HB289" s="32">
        <v>701</v>
      </c>
      <c r="HC289" s="32">
        <v>807</v>
      </c>
      <c r="HD289" s="32">
        <v>0</v>
      </c>
      <c r="HE289" s="32">
        <v>787026</v>
      </c>
      <c r="HF289" s="32">
        <v>47618</v>
      </c>
      <c r="HG289" s="32">
        <v>115588</v>
      </c>
      <c r="HH289" s="32">
        <v>47594</v>
      </c>
      <c r="HI289" s="32">
        <v>31481</v>
      </c>
      <c r="HJ289" s="32">
        <v>15605</v>
      </c>
      <c r="HK289" s="32">
        <v>47805</v>
      </c>
      <c r="HL289" s="32">
        <v>0</v>
      </c>
      <c r="HM289" s="32">
        <v>345777</v>
      </c>
      <c r="HN289" s="32">
        <v>5993</v>
      </c>
      <c r="HO289" s="32">
        <v>0</v>
      </c>
      <c r="HP289" s="32">
        <v>4531</v>
      </c>
      <c r="HQ289" s="32">
        <v>21724</v>
      </c>
      <c r="HR289" s="32">
        <v>0</v>
      </c>
      <c r="HS289" s="32">
        <v>0</v>
      </c>
      <c r="HT289" s="32">
        <v>1441</v>
      </c>
      <c r="HU289" s="32">
        <v>14089</v>
      </c>
      <c r="HV289" s="32">
        <v>2390</v>
      </c>
      <c r="HW289" s="32">
        <v>99369</v>
      </c>
      <c r="HX289" s="32">
        <v>0</v>
      </c>
      <c r="HY289" s="32">
        <v>59</v>
      </c>
      <c r="HZ289" s="32">
        <v>0</v>
      </c>
      <c r="IA289" s="32">
        <v>1162</v>
      </c>
      <c r="IB289" s="32">
        <v>390537</v>
      </c>
      <c r="IC289" s="32">
        <v>0</v>
      </c>
      <c r="ID289" s="32">
        <v>4426</v>
      </c>
      <c r="IE289" s="32">
        <v>12911</v>
      </c>
      <c r="IF289" s="32">
        <v>0</v>
      </c>
      <c r="IG289" s="32">
        <v>0</v>
      </c>
      <c r="IH289" s="32">
        <v>0</v>
      </c>
      <c r="II289" s="32">
        <v>0</v>
      </c>
      <c r="IJ289" s="32">
        <v>0</v>
      </c>
      <c r="IK289" s="32">
        <v>0</v>
      </c>
      <c r="IL289" s="32">
        <v>0</v>
      </c>
      <c r="IZ289" s="82">
        <f t="shared" si="29"/>
        <v>69728576</v>
      </c>
      <c r="JA289" s="32">
        <v>972772</v>
      </c>
      <c r="JB289" s="32">
        <v>49951</v>
      </c>
      <c r="JC289" s="32">
        <v>0</v>
      </c>
      <c r="JD289" s="32">
        <v>0</v>
      </c>
      <c r="JE289" s="32">
        <v>0</v>
      </c>
      <c r="JF289" s="32">
        <v>3239</v>
      </c>
      <c r="JG289" s="32">
        <v>21817</v>
      </c>
      <c r="JH289" s="32">
        <v>0</v>
      </c>
      <c r="JI289" s="32">
        <v>45039</v>
      </c>
      <c r="JK289" s="32">
        <v>0</v>
      </c>
      <c r="JL289" s="32">
        <v>0</v>
      </c>
      <c r="JM289" s="32">
        <v>0</v>
      </c>
      <c r="JN289" s="32">
        <v>0</v>
      </c>
      <c r="JO289" s="32">
        <v>0</v>
      </c>
      <c r="JP289" s="32">
        <v>0</v>
      </c>
      <c r="JQ289" s="32">
        <v>78</v>
      </c>
      <c r="JR289" s="32">
        <v>0</v>
      </c>
      <c r="JS289" s="32">
        <v>0</v>
      </c>
      <c r="JT289" s="32">
        <v>0</v>
      </c>
      <c r="JU289" s="32">
        <v>0</v>
      </c>
      <c r="KF289" s="38">
        <f t="shared" si="23"/>
        <v>1092896</v>
      </c>
      <c r="KG289" s="26">
        <f t="shared" si="24"/>
        <v>70821472</v>
      </c>
      <c r="KH289" s="32">
        <v>23243</v>
      </c>
      <c r="KI289" s="32">
        <v>18673</v>
      </c>
      <c r="KJ289" s="32">
        <v>0</v>
      </c>
      <c r="KK289" s="32">
        <v>0</v>
      </c>
      <c r="KL289" s="32">
        <v>0</v>
      </c>
      <c r="KM289" s="32">
        <v>0</v>
      </c>
      <c r="KN289" s="32">
        <v>0</v>
      </c>
      <c r="KO289" s="32">
        <v>0</v>
      </c>
      <c r="KP289" s="32">
        <v>0</v>
      </c>
      <c r="KQ289" s="32">
        <v>46</v>
      </c>
      <c r="KR289" s="32">
        <v>0</v>
      </c>
      <c r="KS289" s="32">
        <v>1848</v>
      </c>
      <c r="KT289" s="32">
        <v>10500</v>
      </c>
      <c r="KU289" s="32">
        <v>5577</v>
      </c>
      <c r="KV289" s="32">
        <v>0</v>
      </c>
      <c r="KW289" s="32">
        <v>7155</v>
      </c>
      <c r="KX289" s="32">
        <v>4</v>
      </c>
      <c r="KY289" s="32">
        <v>3</v>
      </c>
      <c r="KZ289" s="32">
        <v>0</v>
      </c>
      <c r="LA289" s="32">
        <v>1590</v>
      </c>
      <c r="LB289" s="32">
        <v>1907</v>
      </c>
      <c r="LC289" s="32">
        <v>455</v>
      </c>
      <c r="LD289" s="32">
        <v>22</v>
      </c>
      <c r="LE289" s="32">
        <v>325</v>
      </c>
      <c r="LF289" s="32">
        <v>31</v>
      </c>
      <c r="LG289" s="32">
        <v>327</v>
      </c>
      <c r="LH289" s="32">
        <v>0</v>
      </c>
      <c r="LI289" s="32">
        <v>143</v>
      </c>
      <c r="LJ289" s="32">
        <v>1</v>
      </c>
      <c r="LK289" s="32">
        <v>0</v>
      </c>
      <c r="LL289" s="32">
        <v>0</v>
      </c>
      <c r="LM289" s="32">
        <v>15</v>
      </c>
      <c r="LN289" s="32">
        <v>191</v>
      </c>
      <c r="LO289" s="32">
        <v>42</v>
      </c>
      <c r="LP289" s="32">
        <v>1315</v>
      </c>
      <c r="LQ289" s="32">
        <v>0</v>
      </c>
      <c r="LR289" s="32">
        <v>1</v>
      </c>
      <c r="LS289" s="32">
        <v>78</v>
      </c>
      <c r="LT289" s="32">
        <v>0</v>
      </c>
      <c r="LU289" s="32">
        <v>0</v>
      </c>
      <c r="LV289" s="32">
        <v>82</v>
      </c>
      <c r="LW289" s="32">
        <v>1</v>
      </c>
      <c r="LX289" s="32">
        <v>0</v>
      </c>
      <c r="LY289" s="32">
        <v>21</v>
      </c>
      <c r="LZ289" s="32">
        <v>19</v>
      </c>
      <c r="MA289" s="32">
        <v>46</v>
      </c>
      <c r="MB289" s="32">
        <v>0</v>
      </c>
      <c r="MC289" s="32">
        <v>0</v>
      </c>
      <c r="MD289" s="32">
        <v>0</v>
      </c>
      <c r="ME289" s="32">
        <v>0</v>
      </c>
      <c r="MF289" s="32">
        <v>0</v>
      </c>
      <c r="MG289" s="32">
        <v>0</v>
      </c>
      <c r="MH289" s="32">
        <v>0</v>
      </c>
      <c r="MV289" s="38">
        <f t="shared" si="30"/>
        <v>73661</v>
      </c>
      <c r="MW289" s="32">
        <v>37539</v>
      </c>
      <c r="MX289" s="32">
        <v>14939</v>
      </c>
      <c r="MY289" s="32">
        <v>0</v>
      </c>
      <c r="MZ289" s="32">
        <v>281</v>
      </c>
      <c r="NA289" s="32">
        <v>3951</v>
      </c>
      <c r="NB289" s="32">
        <v>3100</v>
      </c>
      <c r="NC289" s="32">
        <v>0</v>
      </c>
      <c r="ND289" s="32">
        <v>2468</v>
      </c>
      <c r="NE289" s="32">
        <v>0</v>
      </c>
      <c r="NF289" s="32">
        <v>0</v>
      </c>
      <c r="NG289" s="32">
        <v>0</v>
      </c>
      <c r="NH289" s="32">
        <v>0</v>
      </c>
      <c r="NJ289" s="32">
        <v>0</v>
      </c>
      <c r="NK289" s="32">
        <v>0</v>
      </c>
      <c r="NL289" s="32">
        <v>40</v>
      </c>
      <c r="NM289" s="32">
        <v>0</v>
      </c>
      <c r="NX289" s="38">
        <f t="shared" si="26"/>
        <v>62318</v>
      </c>
      <c r="NY289" s="26">
        <f t="shared" si="27"/>
        <v>135979</v>
      </c>
    </row>
    <row r="290" spans="1:389" s="78" customFormat="1" x14ac:dyDescent="0.25">
      <c r="A290" s="76">
        <v>42658</v>
      </c>
      <c r="B290" s="79">
        <v>85867</v>
      </c>
      <c r="C290" s="79">
        <v>32836</v>
      </c>
      <c r="D290" s="78">
        <v>0</v>
      </c>
      <c r="E290" s="78">
        <v>0</v>
      </c>
      <c r="F290" s="78">
        <v>0</v>
      </c>
      <c r="G290" s="78">
        <v>0</v>
      </c>
      <c r="H290" s="78">
        <v>0</v>
      </c>
      <c r="I290" s="79">
        <v>0</v>
      </c>
      <c r="J290" s="78">
        <v>0</v>
      </c>
      <c r="K290" s="79">
        <v>8466</v>
      </c>
      <c r="L290" s="79">
        <v>15443</v>
      </c>
      <c r="M290" s="79">
        <v>11506</v>
      </c>
      <c r="N290" s="78">
        <v>0</v>
      </c>
      <c r="O290" s="79">
        <v>6901</v>
      </c>
      <c r="P290" s="79">
        <v>6</v>
      </c>
      <c r="Q290" s="79">
        <v>6</v>
      </c>
      <c r="R290" s="78">
        <v>0</v>
      </c>
      <c r="S290" s="79">
        <v>1861</v>
      </c>
      <c r="T290" s="79">
        <v>860</v>
      </c>
      <c r="U290" s="79">
        <v>43</v>
      </c>
      <c r="V290" s="79">
        <v>650</v>
      </c>
      <c r="W290" s="79">
        <v>31</v>
      </c>
      <c r="X290" s="79">
        <v>629</v>
      </c>
      <c r="Y290" s="78">
        <v>0</v>
      </c>
      <c r="Z290" s="79">
        <v>5638</v>
      </c>
      <c r="AA290" s="78">
        <v>0</v>
      </c>
      <c r="AB290" s="79">
        <v>15</v>
      </c>
      <c r="AC290" s="79">
        <v>491</v>
      </c>
      <c r="AD290" s="79">
        <v>22</v>
      </c>
      <c r="AE290" s="79">
        <v>7073</v>
      </c>
      <c r="AF290" s="79">
        <v>143</v>
      </c>
      <c r="AG290" s="79">
        <v>3</v>
      </c>
      <c r="AH290" s="79">
        <v>126</v>
      </c>
      <c r="AI290" s="78">
        <v>0</v>
      </c>
      <c r="AJ290" s="79">
        <v>99</v>
      </c>
      <c r="AK290" s="79">
        <v>3000</v>
      </c>
      <c r="AL290" s="78">
        <v>0</v>
      </c>
      <c r="AM290" s="79">
        <v>7</v>
      </c>
      <c r="AN290" s="79">
        <v>27</v>
      </c>
      <c r="AO290" s="79">
        <v>500</v>
      </c>
      <c r="AP290" s="79">
        <v>2</v>
      </c>
      <c r="AQ290" s="78">
        <v>0</v>
      </c>
      <c r="AR290" s="79">
        <v>16</v>
      </c>
      <c r="AS290" s="79">
        <v>33</v>
      </c>
      <c r="AT290" s="78">
        <v>0</v>
      </c>
      <c r="AU290" s="78">
        <v>0</v>
      </c>
      <c r="AV290" s="78">
        <v>0</v>
      </c>
      <c r="AW290" s="78">
        <v>0</v>
      </c>
      <c r="AX290" s="78">
        <v>0</v>
      </c>
      <c r="AY290" s="78">
        <v>0</v>
      </c>
      <c r="AZ290" s="78">
        <v>0</v>
      </c>
      <c r="BA290" s="78">
        <v>0</v>
      </c>
      <c r="BB290" s="78">
        <v>0</v>
      </c>
      <c r="BP290" s="43">
        <f t="shared" si="31"/>
        <v>182300</v>
      </c>
      <c r="BQ290" s="79">
        <v>22808</v>
      </c>
      <c r="BR290" s="79">
        <v>3573</v>
      </c>
      <c r="BS290" s="78">
        <v>0</v>
      </c>
      <c r="BT290" s="78">
        <v>0</v>
      </c>
      <c r="BU290" s="79">
        <v>60</v>
      </c>
      <c r="BV290" s="79">
        <v>1325</v>
      </c>
      <c r="BW290" s="78">
        <v>0</v>
      </c>
      <c r="BX290" s="79">
        <v>3362</v>
      </c>
      <c r="BY290" s="78">
        <v>0</v>
      </c>
      <c r="BZ290" s="78">
        <v>0</v>
      </c>
      <c r="CA290" s="78">
        <v>0</v>
      </c>
      <c r="CB290" s="78">
        <v>0</v>
      </c>
      <c r="CC290" s="78">
        <v>920</v>
      </c>
      <c r="CD290" s="78">
        <v>0</v>
      </c>
      <c r="CE290" s="78">
        <v>0</v>
      </c>
      <c r="CF290" s="78">
        <v>0</v>
      </c>
      <c r="CG290" s="78">
        <v>0</v>
      </c>
      <c r="CR290" s="40">
        <f t="shared" si="17"/>
        <v>32048</v>
      </c>
      <c r="CS290" s="24">
        <f t="shared" si="18"/>
        <v>214348</v>
      </c>
      <c r="CT290" s="79">
        <v>14792</v>
      </c>
      <c r="CU290" s="79">
        <v>6145</v>
      </c>
      <c r="CV290" s="78">
        <v>0</v>
      </c>
      <c r="CW290" s="78">
        <v>0</v>
      </c>
      <c r="CX290" s="78">
        <v>0</v>
      </c>
      <c r="CY290" s="78">
        <v>0</v>
      </c>
      <c r="CZ290" s="78">
        <v>0</v>
      </c>
      <c r="DA290" s="78">
        <v>0</v>
      </c>
      <c r="DB290" s="78">
        <v>0</v>
      </c>
      <c r="DC290" s="78">
        <v>0</v>
      </c>
      <c r="DD290" s="78">
        <v>0</v>
      </c>
      <c r="DE290" s="79">
        <v>839</v>
      </c>
      <c r="DF290" s="79">
        <v>1409</v>
      </c>
      <c r="DG290" s="79">
        <v>1527</v>
      </c>
      <c r="DH290" s="78">
        <v>0</v>
      </c>
      <c r="DI290" s="79">
        <v>1094</v>
      </c>
      <c r="DJ290" s="79">
        <v>3</v>
      </c>
      <c r="DK290" s="79">
        <v>2</v>
      </c>
      <c r="DL290" s="78">
        <v>0</v>
      </c>
      <c r="DM290" s="79">
        <v>58</v>
      </c>
      <c r="DN290" s="79">
        <v>8</v>
      </c>
      <c r="DO290" s="79">
        <v>25</v>
      </c>
      <c r="DP290" s="79">
        <v>25</v>
      </c>
      <c r="DQ290" s="79">
        <v>8</v>
      </c>
      <c r="DR290" s="79">
        <v>15</v>
      </c>
      <c r="DS290" s="79">
        <v>52</v>
      </c>
      <c r="DT290" s="79">
        <v>2</v>
      </c>
      <c r="DU290" s="78">
        <v>0</v>
      </c>
      <c r="DV290" s="79">
        <v>8</v>
      </c>
      <c r="DW290" s="79">
        <v>9</v>
      </c>
      <c r="DX290" s="78">
        <v>0</v>
      </c>
      <c r="DY290" s="79">
        <v>14</v>
      </c>
      <c r="DZ290" s="78">
        <v>0</v>
      </c>
      <c r="EA290" s="78">
        <v>0</v>
      </c>
      <c r="EB290" s="79">
        <v>1</v>
      </c>
      <c r="EC290" s="79">
        <v>35</v>
      </c>
      <c r="ED290" s="79">
        <v>4</v>
      </c>
      <c r="EE290" s="79">
        <v>45</v>
      </c>
      <c r="EF290" s="79">
        <v>5</v>
      </c>
      <c r="EG290" s="79">
        <v>3</v>
      </c>
      <c r="EH290" s="79">
        <v>11</v>
      </c>
      <c r="EI290" s="79">
        <v>4</v>
      </c>
      <c r="EJ290" s="78">
        <v>0</v>
      </c>
      <c r="EK290" s="79">
        <v>2</v>
      </c>
      <c r="EL290" s="79">
        <v>11</v>
      </c>
      <c r="EM290" s="79">
        <v>44</v>
      </c>
      <c r="EN290" s="78">
        <v>0</v>
      </c>
      <c r="EO290" s="78">
        <v>0</v>
      </c>
      <c r="EP290" s="78">
        <v>0</v>
      </c>
      <c r="EQ290" s="78">
        <v>0</v>
      </c>
      <c r="ER290" s="78">
        <v>0</v>
      </c>
      <c r="ES290" s="78">
        <v>0</v>
      </c>
      <c r="ET290" s="78">
        <v>0</v>
      </c>
      <c r="FH290" s="40">
        <f t="shared" si="28"/>
        <v>26200</v>
      </c>
      <c r="FI290" s="79">
        <v>2931</v>
      </c>
      <c r="FJ290" s="79">
        <v>341</v>
      </c>
      <c r="FK290" s="78">
        <v>0</v>
      </c>
      <c r="FL290" s="78">
        <v>0</v>
      </c>
      <c r="FM290" s="79">
        <v>11</v>
      </c>
      <c r="FN290" s="79">
        <v>51</v>
      </c>
      <c r="FO290" s="78">
        <v>0</v>
      </c>
      <c r="FP290" s="79">
        <v>94</v>
      </c>
      <c r="FQ290" s="78">
        <v>0</v>
      </c>
      <c r="FR290" s="78">
        <v>0</v>
      </c>
      <c r="FS290" s="78">
        <v>0</v>
      </c>
      <c r="FT290" s="78">
        <v>0</v>
      </c>
      <c r="FU290" s="78">
        <v>7</v>
      </c>
      <c r="FV290" s="78">
        <v>0</v>
      </c>
      <c r="FW290" s="78">
        <v>0</v>
      </c>
      <c r="FX290" s="78">
        <v>0</v>
      </c>
      <c r="FY290" s="78">
        <v>0</v>
      </c>
      <c r="GJ290" s="40">
        <f t="shared" si="20"/>
        <v>3435</v>
      </c>
      <c r="GK290" s="24">
        <f t="shared" si="21"/>
        <v>29635</v>
      </c>
      <c r="GL290" s="111">
        <v>29322263</v>
      </c>
      <c r="GM290" s="79">
        <v>10029470</v>
      </c>
      <c r="GN290" s="78">
        <v>0</v>
      </c>
      <c r="GO290" s="78">
        <v>0</v>
      </c>
      <c r="GP290" s="78">
        <v>0</v>
      </c>
      <c r="GQ290" s="78">
        <v>0</v>
      </c>
      <c r="GR290" s="78">
        <v>0</v>
      </c>
      <c r="GS290" s="78">
        <v>0</v>
      </c>
      <c r="GT290" s="78">
        <v>0</v>
      </c>
      <c r="GU290" s="78">
        <v>0</v>
      </c>
      <c r="GV290" s="78">
        <v>0</v>
      </c>
      <c r="GW290" s="79">
        <v>1679203</v>
      </c>
      <c r="GX290" s="79">
        <v>3188309</v>
      </c>
      <c r="GY290" s="79">
        <v>3661139</v>
      </c>
      <c r="GZ290" s="78">
        <v>0</v>
      </c>
      <c r="HA290" s="79">
        <v>2191733</v>
      </c>
      <c r="HB290" s="79">
        <v>2043</v>
      </c>
      <c r="HC290" s="79">
        <v>1664</v>
      </c>
      <c r="HD290" s="78">
        <v>0</v>
      </c>
      <c r="HE290" s="79">
        <v>133041</v>
      </c>
      <c r="HF290" s="79">
        <v>159978</v>
      </c>
      <c r="HG290" s="79">
        <v>154992</v>
      </c>
      <c r="HH290" s="79">
        <v>5836</v>
      </c>
      <c r="HI290" s="79">
        <v>57974</v>
      </c>
      <c r="HJ290" s="79">
        <v>2243</v>
      </c>
      <c r="HK290" s="79">
        <v>79222</v>
      </c>
      <c r="HL290" s="78">
        <v>0</v>
      </c>
      <c r="HM290" s="79">
        <v>260924</v>
      </c>
      <c r="HN290" s="79">
        <v>949</v>
      </c>
      <c r="HO290" s="78">
        <v>0</v>
      </c>
      <c r="HP290" s="79">
        <v>1786</v>
      </c>
      <c r="HQ290" s="79">
        <v>3556</v>
      </c>
      <c r="HR290" s="78">
        <v>0</v>
      </c>
      <c r="HS290" s="78">
        <v>0</v>
      </c>
      <c r="HT290" s="79">
        <v>792</v>
      </c>
      <c r="HU290" s="79">
        <v>25960</v>
      </c>
      <c r="HV290" s="79">
        <v>1326</v>
      </c>
      <c r="HW290" s="79">
        <v>127844</v>
      </c>
      <c r="HX290" s="79">
        <v>5090</v>
      </c>
      <c r="HY290" s="79">
        <v>186</v>
      </c>
      <c r="HZ290" s="78">
        <v>0</v>
      </c>
      <c r="IA290" s="79">
        <v>8919</v>
      </c>
      <c r="IB290" s="79">
        <v>149544</v>
      </c>
      <c r="IC290" s="79">
        <v>447</v>
      </c>
      <c r="ID290" s="79">
        <v>2666</v>
      </c>
      <c r="IE290" s="79">
        <v>16106</v>
      </c>
      <c r="IF290" s="78">
        <v>0</v>
      </c>
      <c r="IG290" s="78">
        <v>0</v>
      </c>
      <c r="IH290" s="78">
        <v>0</v>
      </c>
      <c r="II290" s="78">
        <v>0</v>
      </c>
      <c r="IJ290" s="78">
        <v>0</v>
      </c>
      <c r="IK290" s="78">
        <v>0</v>
      </c>
      <c r="IL290" s="78">
        <v>0</v>
      </c>
      <c r="IZ290" s="81">
        <f t="shared" si="29"/>
        <v>51275205</v>
      </c>
      <c r="JA290" s="79">
        <v>864384</v>
      </c>
      <c r="JB290" s="79">
        <v>39138</v>
      </c>
      <c r="JC290" s="79">
        <v>0</v>
      </c>
      <c r="JD290" s="78">
        <v>0</v>
      </c>
      <c r="JE290" s="78">
        <v>0</v>
      </c>
      <c r="JF290" s="79">
        <v>192</v>
      </c>
      <c r="JG290" s="79">
        <v>19877</v>
      </c>
      <c r="JH290" s="78">
        <v>0</v>
      </c>
      <c r="JI290" s="79">
        <v>41745</v>
      </c>
      <c r="JJ290" s="79">
        <v>1974</v>
      </c>
      <c r="JK290" s="78">
        <v>0</v>
      </c>
      <c r="JL290" s="78">
        <v>0</v>
      </c>
      <c r="JM290" s="78">
        <v>0</v>
      </c>
      <c r="JN290" s="78">
        <v>0</v>
      </c>
      <c r="JO290" s="78">
        <v>0</v>
      </c>
      <c r="JP290" s="78">
        <v>0</v>
      </c>
      <c r="JQ290" s="78">
        <v>0</v>
      </c>
      <c r="JR290" s="78">
        <v>0</v>
      </c>
      <c r="JS290" s="78">
        <v>0</v>
      </c>
      <c r="JT290" s="78">
        <v>0</v>
      </c>
      <c r="JU290" s="78">
        <v>0</v>
      </c>
      <c r="KF290" s="40">
        <f t="shared" si="23"/>
        <v>967310</v>
      </c>
      <c r="KG290" s="24">
        <f t="shared" si="24"/>
        <v>52242515</v>
      </c>
      <c r="KH290" s="79">
        <v>22637</v>
      </c>
      <c r="KI290" s="79">
        <v>17206</v>
      </c>
      <c r="KJ290" s="78">
        <v>0</v>
      </c>
      <c r="KK290" s="78">
        <v>0</v>
      </c>
      <c r="KL290" s="78">
        <v>0</v>
      </c>
      <c r="KM290" s="78">
        <v>0</v>
      </c>
      <c r="KN290" s="78">
        <v>0</v>
      </c>
      <c r="KO290" s="78">
        <v>0</v>
      </c>
      <c r="KP290" s="78">
        <v>0</v>
      </c>
      <c r="KQ290" s="79">
        <v>46</v>
      </c>
      <c r="KR290" s="78">
        <v>0</v>
      </c>
      <c r="KS290" s="79">
        <v>2680</v>
      </c>
      <c r="KT290" s="79">
        <v>9252</v>
      </c>
      <c r="KU290" s="79">
        <v>5476</v>
      </c>
      <c r="KV290" s="78">
        <v>0</v>
      </c>
      <c r="KW290" s="79">
        <v>6919</v>
      </c>
      <c r="KX290" s="79">
        <v>6</v>
      </c>
      <c r="KY290" s="78">
        <v>0</v>
      </c>
      <c r="KZ290" s="78">
        <v>0</v>
      </c>
      <c r="LA290" s="79">
        <v>608</v>
      </c>
      <c r="LB290" s="79">
        <v>1902</v>
      </c>
      <c r="LC290" s="79">
        <v>37</v>
      </c>
      <c r="LD290" s="79">
        <v>31</v>
      </c>
      <c r="LE290" s="79">
        <v>0</v>
      </c>
      <c r="LF290" s="79">
        <v>28</v>
      </c>
      <c r="LG290" s="79">
        <v>20</v>
      </c>
      <c r="LH290" s="78">
        <v>0</v>
      </c>
      <c r="LI290" s="79">
        <v>129</v>
      </c>
      <c r="LJ290" s="79">
        <v>0</v>
      </c>
      <c r="LK290" s="78">
        <v>0</v>
      </c>
      <c r="LL290" s="78">
        <v>0</v>
      </c>
      <c r="LM290" s="79">
        <v>0</v>
      </c>
      <c r="LN290" s="79">
        <v>154</v>
      </c>
      <c r="LO290" s="79">
        <v>20</v>
      </c>
      <c r="LP290" s="79">
        <v>1745</v>
      </c>
      <c r="LQ290" s="79">
        <v>59</v>
      </c>
      <c r="LR290" s="79">
        <v>0</v>
      </c>
      <c r="LS290" s="79">
        <v>110</v>
      </c>
      <c r="LT290" s="78">
        <v>0</v>
      </c>
      <c r="LU290" s="78">
        <v>0</v>
      </c>
      <c r="LV290" s="79">
        <v>145</v>
      </c>
      <c r="LW290" s="79">
        <v>0</v>
      </c>
      <c r="LX290" s="79">
        <v>7</v>
      </c>
      <c r="LY290" s="79">
        <v>24</v>
      </c>
      <c r="LZ290" s="79">
        <v>12</v>
      </c>
      <c r="MA290" s="79">
        <v>52</v>
      </c>
      <c r="MB290" s="78">
        <v>0</v>
      </c>
      <c r="MC290" s="78">
        <v>0</v>
      </c>
      <c r="MD290" s="78">
        <v>0</v>
      </c>
      <c r="ME290" s="78">
        <v>0</v>
      </c>
      <c r="MF290" s="78">
        <v>0</v>
      </c>
      <c r="MG290" s="78">
        <v>0</v>
      </c>
      <c r="MH290" s="78">
        <v>0</v>
      </c>
      <c r="MV290" s="40">
        <f t="shared" si="30"/>
        <v>69305</v>
      </c>
      <c r="MW290" s="79">
        <v>41863</v>
      </c>
      <c r="MX290" s="79">
        <v>15426</v>
      </c>
      <c r="MY290" s="78">
        <v>0</v>
      </c>
      <c r="MZ290" s="79">
        <v>281</v>
      </c>
      <c r="NA290" s="79">
        <v>3949</v>
      </c>
      <c r="NB290" s="79">
        <v>3414</v>
      </c>
      <c r="NC290" s="78">
        <v>0</v>
      </c>
      <c r="ND290" s="79">
        <v>2701</v>
      </c>
      <c r="NE290" s="78">
        <v>0</v>
      </c>
      <c r="NF290" s="78">
        <v>0</v>
      </c>
      <c r="NG290" s="78">
        <v>0</v>
      </c>
      <c r="NH290" s="78">
        <v>0</v>
      </c>
      <c r="NI290" s="78">
        <v>720</v>
      </c>
      <c r="NJ290" s="78">
        <v>0</v>
      </c>
      <c r="NK290" s="78">
        <v>0</v>
      </c>
      <c r="NL290" s="79">
        <v>40</v>
      </c>
      <c r="NM290" s="78">
        <v>0</v>
      </c>
      <c r="NX290" s="40">
        <f t="shared" si="26"/>
        <v>68394</v>
      </c>
      <c r="NY290" s="24">
        <f t="shared" si="27"/>
        <v>137699</v>
      </c>
    </row>
    <row r="291" spans="1:389" x14ac:dyDescent="0.25">
      <c r="A291" s="76">
        <v>42689</v>
      </c>
      <c r="B291" s="11">
        <v>119773</v>
      </c>
      <c r="C291" s="11">
        <v>41240</v>
      </c>
      <c r="D291" s="32">
        <v>0</v>
      </c>
      <c r="E291" s="32">
        <v>0</v>
      </c>
      <c r="F291" s="32">
        <v>0</v>
      </c>
      <c r="G291" s="32">
        <v>0</v>
      </c>
      <c r="H291" s="32">
        <v>0</v>
      </c>
      <c r="I291" s="98">
        <v>8</v>
      </c>
      <c r="J291" s="32">
        <v>0</v>
      </c>
      <c r="K291" s="98">
        <v>14245</v>
      </c>
      <c r="L291" s="98">
        <v>76062</v>
      </c>
      <c r="M291" s="98">
        <v>17659</v>
      </c>
      <c r="N291" s="32">
        <v>0</v>
      </c>
      <c r="O291" s="98">
        <v>16765</v>
      </c>
      <c r="P291" s="98">
        <v>3</v>
      </c>
      <c r="Q291" s="98">
        <v>6</v>
      </c>
      <c r="R291" s="32">
        <v>0</v>
      </c>
      <c r="S291" s="98">
        <v>2301</v>
      </c>
      <c r="T291" s="98">
        <v>111</v>
      </c>
      <c r="U291" s="98">
        <v>59</v>
      </c>
      <c r="V291" s="98">
        <v>320</v>
      </c>
      <c r="W291" s="98">
        <v>1980</v>
      </c>
      <c r="X291" s="98">
        <v>6</v>
      </c>
      <c r="Y291" s="98">
        <v>357</v>
      </c>
      <c r="Z291" s="98">
        <v>3753</v>
      </c>
      <c r="AA291" s="32">
        <v>0</v>
      </c>
      <c r="AB291" s="98">
        <v>22</v>
      </c>
      <c r="AC291" s="98">
        <v>362</v>
      </c>
      <c r="AD291" s="98">
        <v>73</v>
      </c>
      <c r="AE291" s="98">
        <v>2578</v>
      </c>
      <c r="AF291" s="98">
        <v>17</v>
      </c>
      <c r="AG291" s="32">
        <v>0</v>
      </c>
      <c r="AH291" s="98">
        <v>411</v>
      </c>
      <c r="AI291" s="32">
        <v>0</v>
      </c>
      <c r="AJ291" s="98">
        <v>231</v>
      </c>
      <c r="AK291" s="98">
        <v>19</v>
      </c>
      <c r="AL291" s="32">
        <v>0</v>
      </c>
      <c r="AM291" s="98">
        <v>55</v>
      </c>
      <c r="AN291" s="98">
        <v>28</v>
      </c>
      <c r="AO291" s="98">
        <v>665</v>
      </c>
      <c r="AP291" s="32">
        <v>0</v>
      </c>
      <c r="AQ291" s="32">
        <v>0</v>
      </c>
      <c r="AR291" s="98">
        <v>12</v>
      </c>
      <c r="AS291" s="98">
        <v>26</v>
      </c>
      <c r="AT291" s="32">
        <v>0</v>
      </c>
      <c r="AU291" s="32">
        <v>0</v>
      </c>
      <c r="AV291" s="32">
        <v>0</v>
      </c>
      <c r="AW291" s="32">
        <v>0</v>
      </c>
      <c r="AX291" s="32">
        <v>0</v>
      </c>
      <c r="AY291" s="32">
        <v>0</v>
      </c>
      <c r="AZ291" s="32">
        <v>0</v>
      </c>
      <c r="BA291" s="32">
        <v>0</v>
      </c>
      <c r="BB291" s="32">
        <v>0</v>
      </c>
      <c r="BP291" s="43">
        <f t="shared" si="31"/>
        <v>299147</v>
      </c>
      <c r="BQ291" s="98">
        <v>20837</v>
      </c>
      <c r="BR291" s="98">
        <v>3280</v>
      </c>
      <c r="BS291" s="32">
        <v>0</v>
      </c>
      <c r="BT291" s="32">
        <v>0</v>
      </c>
      <c r="BU291" s="98">
        <v>277</v>
      </c>
      <c r="BV291" s="98">
        <v>2531</v>
      </c>
      <c r="BW291" s="32">
        <v>0</v>
      </c>
      <c r="BX291" s="98">
        <v>1859</v>
      </c>
      <c r="BY291" s="32">
        <v>0</v>
      </c>
      <c r="BZ291" s="32">
        <v>0</v>
      </c>
      <c r="CA291" s="32">
        <v>0</v>
      </c>
      <c r="CB291" s="32">
        <v>0</v>
      </c>
      <c r="CC291" s="98">
        <v>240</v>
      </c>
      <c r="CD291" s="32">
        <v>0</v>
      </c>
      <c r="CE291" s="32">
        <v>0</v>
      </c>
      <c r="CF291" s="32">
        <v>0</v>
      </c>
      <c r="CG291" s="32">
        <v>0</v>
      </c>
      <c r="CR291" s="38">
        <f t="shared" si="17"/>
        <v>29024</v>
      </c>
      <c r="CS291" s="26">
        <f t="shared" si="18"/>
        <v>328171</v>
      </c>
      <c r="CT291" s="98">
        <v>19131</v>
      </c>
      <c r="CU291" s="98">
        <v>6955</v>
      </c>
      <c r="CV291" s="32">
        <v>0</v>
      </c>
      <c r="CW291" s="32">
        <v>0</v>
      </c>
      <c r="CX291" s="32">
        <v>0</v>
      </c>
      <c r="CY291" s="32">
        <v>0</v>
      </c>
      <c r="CZ291" s="32">
        <v>0</v>
      </c>
      <c r="DA291" s="32">
        <v>0</v>
      </c>
      <c r="DB291" s="32">
        <v>0</v>
      </c>
      <c r="DC291" s="98">
        <v>5</v>
      </c>
      <c r="DD291" s="32">
        <v>0</v>
      </c>
      <c r="DE291" s="98">
        <v>700</v>
      </c>
      <c r="DF291" s="98">
        <v>4809</v>
      </c>
      <c r="DG291" s="98">
        <v>2109</v>
      </c>
      <c r="DH291" s="32">
        <v>0</v>
      </c>
      <c r="DI291" s="98">
        <v>1455</v>
      </c>
      <c r="DJ291" s="98">
        <v>2</v>
      </c>
      <c r="DK291" s="98">
        <v>4</v>
      </c>
      <c r="DL291" s="32">
        <v>0</v>
      </c>
      <c r="DM291" s="98">
        <v>67</v>
      </c>
      <c r="DN291" s="98">
        <v>11</v>
      </c>
      <c r="DO291" s="98">
        <v>30</v>
      </c>
      <c r="DP291" s="98">
        <v>34</v>
      </c>
      <c r="DQ291" s="98">
        <v>3</v>
      </c>
      <c r="DR291" s="98">
        <v>58</v>
      </c>
      <c r="DS291" s="98">
        <v>58</v>
      </c>
      <c r="DT291" s="32">
        <v>0</v>
      </c>
      <c r="DU291" s="32">
        <v>0</v>
      </c>
      <c r="DV291" s="98">
        <v>5</v>
      </c>
      <c r="DW291" s="98">
        <v>13</v>
      </c>
      <c r="DX291" s="32">
        <v>0</v>
      </c>
      <c r="DY291" s="98">
        <v>5</v>
      </c>
      <c r="DZ291" s="98">
        <v>6</v>
      </c>
      <c r="EA291" s="32">
        <v>0</v>
      </c>
      <c r="EB291" s="98">
        <v>11</v>
      </c>
      <c r="EC291" s="98">
        <v>59</v>
      </c>
      <c r="ED291" s="98">
        <v>7</v>
      </c>
      <c r="EE291" s="98">
        <v>37</v>
      </c>
      <c r="EF291" s="98">
        <v>2</v>
      </c>
      <c r="EG291" s="32">
        <v>0</v>
      </c>
      <c r="EH291" s="98">
        <v>14</v>
      </c>
      <c r="EI291" s="98">
        <v>8</v>
      </c>
      <c r="EJ291" s="32">
        <v>0</v>
      </c>
      <c r="EK291" s="98">
        <v>5</v>
      </c>
      <c r="EL291" s="98">
        <v>8</v>
      </c>
      <c r="EM291" s="98">
        <v>77</v>
      </c>
      <c r="EN291" s="32">
        <v>0</v>
      </c>
      <c r="EO291" s="32">
        <v>0</v>
      </c>
      <c r="EP291" s="32">
        <v>0</v>
      </c>
      <c r="EQ291" s="32">
        <v>0</v>
      </c>
      <c r="ER291" s="32">
        <v>0</v>
      </c>
      <c r="ES291" s="32">
        <v>0</v>
      </c>
      <c r="ET291" s="32">
        <v>0</v>
      </c>
      <c r="FH291" s="38">
        <f t="shared" si="28"/>
        <v>35688</v>
      </c>
      <c r="FI291" s="98">
        <v>2643</v>
      </c>
      <c r="FJ291" s="98">
        <v>400</v>
      </c>
      <c r="FK291" s="32">
        <v>0</v>
      </c>
      <c r="FL291" s="32">
        <v>0</v>
      </c>
      <c r="FM291" s="98">
        <v>17</v>
      </c>
      <c r="FN291" s="98">
        <v>82</v>
      </c>
      <c r="FO291" s="32">
        <v>0</v>
      </c>
      <c r="FP291" s="98">
        <v>49</v>
      </c>
      <c r="FQ291" s="32">
        <v>0</v>
      </c>
      <c r="FR291" s="32">
        <v>0</v>
      </c>
      <c r="FS291" s="32">
        <v>0</v>
      </c>
      <c r="FT291" s="32">
        <v>0</v>
      </c>
      <c r="FU291" s="98">
        <v>4</v>
      </c>
      <c r="FV291" s="32">
        <v>0</v>
      </c>
      <c r="FW291" s="32">
        <v>0</v>
      </c>
      <c r="FX291" s="32">
        <v>0</v>
      </c>
      <c r="FY291" s="32">
        <v>0</v>
      </c>
      <c r="GJ291" s="38">
        <f t="shared" si="20"/>
        <v>3195</v>
      </c>
      <c r="GK291" s="26">
        <f t="shared" si="21"/>
        <v>38883</v>
      </c>
      <c r="GL291" s="111">
        <v>42846083</v>
      </c>
      <c r="GM291" s="11">
        <v>12764114</v>
      </c>
      <c r="GN291" s="32">
        <v>0</v>
      </c>
      <c r="GO291" s="32">
        <v>0</v>
      </c>
      <c r="GP291" s="32">
        <v>0</v>
      </c>
      <c r="GQ291" s="32">
        <v>0</v>
      </c>
      <c r="GR291" s="32">
        <v>0</v>
      </c>
      <c r="GS291" s="32">
        <v>0</v>
      </c>
      <c r="GT291" s="32">
        <v>0</v>
      </c>
      <c r="GU291" s="11">
        <v>310</v>
      </c>
      <c r="GV291" s="32">
        <v>0</v>
      </c>
      <c r="GW291" s="11">
        <v>2817618</v>
      </c>
      <c r="GX291" s="11">
        <v>15215220</v>
      </c>
      <c r="GY291" s="11">
        <v>5295151</v>
      </c>
      <c r="GZ291" s="32">
        <v>0</v>
      </c>
      <c r="HA291" s="11">
        <v>5397546</v>
      </c>
      <c r="HB291" s="11">
        <v>1071</v>
      </c>
      <c r="HC291" s="11">
        <v>1566</v>
      </c>
      <c r="HD291" s="32">
        <v>0</v>
      </c>
      <c r="HE291" s="11">
        <v>157753</v>
      </c>
      <c r="HF291" s="11">
        <v>92849</v>
      </c>
      <c r="HG291" s="11">
        <v>19389</v>
      </c>
      <c r="HH291" s="11">
        <v>7982</v>
      </c>
      <c r="HI291" s="11">
        <v>32554</v>
      </c>
      <c r="HJ291" s="11">
        <v>142008</v>
      </c>
      <c r="HK291" s="11">
        <v>728</v>
      </c>
      <c r="HL291" s="11">
        <v>33250</v>
      </c>
      <c r="HM291" s="11">
        <v>352310</v>
      </c>
      <c r="HN291" s="32">
        <v>0</v>
      </c>
      <c r="HO291" s="32">
        <v>0</v>
      </c>
      <c r="HP291" s="11">
        <v>1214</v>
      </c>
      <c r="HQ291" s="11">
        <v>2829</v>
      </c>
      <c r="HR291" s="32">
        <v>0</v>
      </c>
      <c r="HS291" s="32">
        <v>0</v>
      </c>
      <c r="HT291" s="11">
        <v>1393</v>
      </c>
      <c r="HU291" s="11">
        <v>17761</v>
      </c>
      <c r="HV291" s="11">
        <v>4392</v>
      </c>
      <c r="HW291" s="11">
        <v>45527</v>
      </c>
      <c r="HX291" s="11">
        <v>605</v>
      </c>
      <c r="HY291" s="32">
        <v>0</v>
      </c>
      <c r="HZ291" s="32">
        <v>0</v>
      </c>
      <c r="IA291" s="11">
        <v>21157</v>
      </c>
      <c r="IB291" s="11">
        <v>974</v>
      </c>
      <c r="IC291" s="11">
        <v>3664</v>
      </c>
      <c r="ID291" s="11">
        <v>2788</v>
      </c>
      <c r="IE291" s="11">
        <v>52448</v>
      </c>
      <c r="IF291" s="32">
        <v>0</v>
      </c>
      <c r="IG291" s="32">
        <v>0</v>
      </c>
      <c r="IH291" s="32">
        <v>0</v>
      </c>
      <c r="II291" s="32">
        <v>0</v>
      </c>
      <c r="IJ291" s="32">
        <v>0</v>
      </c>
      <c r="IK291" s="32">
        <v>0</v>
      </c>
      <c r="IL291" s="32">
        <v>0</v>
      </c>
      <c r="IZ291" s="81">
        <f t="shared" si="29"/>
        <v>85332254</v>
      </c>
      <c r="JA291" s="11">
        <v>661997</v>
      </c>
      <c r="JB291" s="11">
        <v>34787</v>
      </c>
      <c r="JC291" s="32">
        <v>0</v>
      </c>
      <c r="JD291" s="32">
        <v>0</v>
      </c>
      <c r="JE291" s="32">
        <v>0</v>
      </c>
      <c r="JF291" s="11">
        <v>1306</v>
      </c>
      <c r="JG291" s="11">
        <v>37625</v>
      </c>
      <c r="JH291" s="32">
        <v>0</v>
      </c>
      <c r="JI291" s="11">
        <v>19174</v>
      </c>
      <c r="JJ291" s="11">
        <v>657</v>
      </c>
      <c r="JK291" s="32">
        <v>0</v>
      </c>
      <c r="JL291" s="32">
        <v>0</v>
      </c>
      <c r="JM291" s="32">
        <v>0</v>
      </c>
      <c r="JN291" s="32">
        <v>0</v>
      </c>
      <c r="JO291" s="32">
        <v>0</v>
      </c>
      <c r="JP291" s="32">
        <v>0</v>
      </c>
      <c r="JQ291" s="32">
        <v>0</v>
      </c>
      <c r="JR291" s="11">
        <v>0</v>
      </c>
      <c r="JS291" s="32">
        <v>0</v>
      </c>
      <c r="JT291" s="32">
        <v>0</v>
      </c>
      <c r="JU291" s="32">
        <v>0</v>
      </c>
      <c r="KF291" s="38">
        <f t="shared" si="23"/>
        <v>755546</v>
      </c>
      <c r="KG291" s="26">
        <f t="shared" si="24"/>
        <v>86087800</v>
      </c>
      <c r="KH291" s="11">
        <v>17951</v>
      </c>
      <c r="KI291" s="11">
        <v>14267</v>
      </c>
      <c r="KJ291" s="32">
        <v>0</v>
      </c>
      <c r="KK291" s="32">
        <v>0</v>
      </c>
      <c r="KL291" s="32">
        <v>0</v>
      </c>
      <c r="KM291" s="32">
        <v>0</v>
      </c>
      <c r="KN291" s="32">
        <v>0</v>
      </c>
      <c r="KO291" s="32">
        <v>0</v>
      </c>
      <c r="KP291" s="32">
        <v>0</v>
      </c>
      <c r="KQ291" s="11">
        <v>50</v>
      </c>
      <c r="KR291" s="32">
        <v>0</v>
      </c>
      <c r="KS291" s="11">
        <v>4217</v>
      </c>
      <c r="KT291" s="11">
        <v>15241</v>
      </c>
      <c r="KU291" s="11">
        <v>4674</v>
      </c>
      <c r="KV291" s="32">
        <v>0</v>
      </c>
      <c r="KW291" s="11">
        <v>4967</v>
      </c>
      <c r="KX291" s="11">
        <v>9</v>
      </c>
      <c r="KY291" s="32">
        <v>0</v>
      </c>
      <c r="KZ291" s="32">
        <v>0</v>
      </c>
      <c r="LA291" s="11">
        <v>1161</v>
      </c>
      <c r="LB291" s="11">
        <v>24</v>
      </c>
      <c r="LC291" s="11">
        <v>28</v>
      </c>
      <c r="LD291" s="11">
        <v>34</v>
      </c>
      <c r="LE291" s="11">
        <v>320</v>
      </c>
      <c r="LF291" s="11">
        <v>823</v>
      </c>
      <c r="LG291" s="11">
        <v>19</v>
      </c>
      <c r="LH291" s="11">
        <v>350</v>
      </c>
      <c r="LI291" s="11">
        <v>237</v>
      </c>
      <c r="LJ291" s="32">
        <v>0</v>
      </c>
      <c r="LK291" s="32">
        <v>0</v>
      </c>
      <c r="LL291" s="32">
        <v>0</v>
      </c>
      <c r="LM291" s="32">
        <v>0</v>
      </c>
      <c r="LN291" s="11">
        <v>185</v>
      </c>
      <c r="LO291" s="32">
        <v>0</v>
      </c>
      <c r="LP291" s="11">
        <v>267</v>
      </c>
      <c r="LQ291" s="11">
        <v>70</v>
      </c>
      <c r="LR291" s="32">
        <v>0</v>
      </c>
      <c r="LS291" s="11">
        <v>90</v>
      </c>
      <c r="LT291" s="32">
        <v>0</v>
      </c>
      <c r="LU291" s="32">
        <v>0</v>
      </c>
      <c r="LV291" s="11">
        <v>50</v>
      </c>
      <c r="LW291" s="11">
        <v>4</v>
      </c>
      <c r="LX291" s="32">
        <v>0</v>
      </c>
      <c r="LY291" s="11">
        <v>26</v>
      </c>
      <c r="LZ291" s="32">
        <v>0</v>
      </c>
      <c r="MA291" s="11">
        <v>45</v>
      </c>
      <c r="MB291" s="32">
        <v>0</v>
      </c>
      <c r="MC291" s="32">
        <v>0</v>
      </c>
      <c r="MD291" s="32">
        <v>0</v>
      </c>
      <c r="ME291" s="32">
        <v>0</v>
      </c>
      <c r="MF291" s="32">
        <v>0</v>
      </c>
      <c r="MG291" s="32">
        <v>0</v>
      </c>
      <c r="MH291" s="32">
        <v>0</v>
      </c>
      <c r="MV291" s="40">
        <f t="shared" si="30"/>
        <v>65109</v>
      </c>
      <c r="MW291" s="11">
        <v>21163</v>
      </c>
      <c r="MX291" s="11">
        <v>5863</v>
      </c>
      <c r="MY291" s="32">
        <v>0</v>
      </c>
      <c r="MZ291" s="32">
        <v>0</v>
      </c>
      <c r="NA291" s="11">
        <v>163</v>
      </c>
      <c r="NB291" s="11">
        <v>1437</v>
      </c>
      <c r="NC291" s="32">
        <v>0</v>
      </c>
      <c r="ND291" s="11">
        <v>1433</v>
      </c>
      <c r="NE291" s="32">
        <v>0</v>
      </c>
      <c r="NF291" s="32">
        <v>0</v>
      </c>
      <c r="NG291" s="32">
        <v>0</v>
      </c>
      <c r="NH291" s="32">
        <v>0</v>
      </c>
      <c r="NI291" s="32">
        <v>0</v>
      </c>
      <c r="NJ291" s="32">
        <v>0</v>
      </c>
      <c r="NK291" s="32">
        <v>0</v>
      </c>
      <c r="NL291" s="11">
        <v>40</v>
      </c>
      <c r="NM291" s="32">
        <v>0</v>
      </c>
      <c r="NX291" s="38">
        <f t="shared" si="26"/>
        <v>30099</v>
      </c>
      <c r="NY291" s="26">
        <f t="shared" si="27"/>
        <v>95208</v>
      </c>
    </row>
    <row r="292" spans="1:389" x14ac:dyDescent="0.25">
      <c r="A292" s="76">
        <v>42719</v>
      </c>
      <c r="B292" s="78">
        <v>60983</v>
      </c>
      <c r="C292" s="78">
        <v>30632</v>
      </c>
      <c r="D292" s="78">
        <v>0</v>
      </c>
      <c r="E292" s="78">
        <v>0</v>
      </c>
      <c r="F292" s="78">
        <v>0</v>
      </c>
      <c r="G292" s="78">
        <v>0</v>
      </c>
      <c r="H292" s="78">
        <v>0</v>
      </c>
      <c r="I292" s="78">
        <v>64</v>
      </c>
      <c r="J292" s="78">
        <v>0</v>
      </c>
      <c r="K292" s="78">
        <v>8822</v>
      </c>
      <c r="L292" s="78">
        <v>27580</v>
      </c>
      <c r="M292" s="78">
        <v>8625</v>
      </c>
      <c r="N292" s="78">
        <v>0</v>
      </c>
      <c r="O292" s="78">
        <v>7625</v>
      </c>
      <c r="P292" s="78">
        <v>1</v>
      </c>
      <c r="Q292" s="78">
        <v>4</v>
      </c>
      <c r="R292" s="78">
        <v>0</v>
      </c>
      <c r="S292" s="78">
        <v>9125</v>
      </c>
      <c r="T292" s="99">
        <v>41</v>
      </c>
      <c r="U292" s="99">
        <v>51</v>
      </c>
      <c r="V292" s="99">
        <v>0</v>
      </c>
      <c r="W292" s="78">
        <v>739</v>
      </c>
      <c r="X292" s="78">
        <v>41</v>
      </c>
      <c r="Y292" s="78">
        <v>5</v>
      </c>
      <c r="Z292" s="78">
        <v>1001</v>
      </c>
      <c r="AA292" s="78">
        <v>0</v>
      </c>
      <c r="AB292" s="78">
        <v>0</v>
      </c>
      <c r="AC292" s="78">
        <v>205</v>
      </c>
      <c r="AD292" s="78">
        <v>2</v>
      </c>
      <c r="AE292" s="78">
        <v>195</v>
      </c>
      <c r="AF292" s="78">
        <v>70</v>
      </c>
      <c r="AG292" s="78">
        <v>0</v>
      </c>
      <c r="AH292" s="78">
        <v>25</v>
      </c>
      <c r="AI292" s="78">
        <v>0</v>
      </c>
      <c r="AJ292" s="99">
        <v>5</v>
      </c>
      <c r="AK292" s="78">
        <v>8</v>
      </c>
      <c r="AL292" s="78">
        <v>0</v>
      </c>
      <c r="AM292" s="78">
        <v>0</v>
      </c>
      <c r="AN292" s="78">
        <v>17</v>
      </c>
      <c r="AO292" s="78">
        <v>416</v>
      </c>
      <c r="AP292" s="78">
        <v>4</v>
      </c>
      <c r="AQ292" s="78">
        <v>0</v>
      </c>
      <c r="AR292" s="78">
        <v>0</v>
      </c>
      <c r="AS292" s="78">
        <v>55</v>
      </c>
      <c r="AT292" s="78">
        <v>0</v>
      </c>
      <c r="AU292" s="78">
        <v>0</v>
      </c>
      <c r="AV292" s="78">
        <v>0</v>
      </c>
      <c r="AW292" s="78">
        <v>0</v>
      </c>
      <c r="AX292" s="78">
        <v>0</v>
      </c>
      <c r="AY292" s="78">
        <v>0</v>
      </c>
      <c r="AZ292" s="78">
        <v>0</v>
      </c>
      <c r="BA292" s="78">
        <v>0</v>
      </c>
      <c r="BB292" s="78">
        <v>0</v>
      </c>
      <c r="BC292" s="78"/>
      <c r="BD292" s="78"/>
      <c r="BE292" s="78"/>
      <c r="BF292" s="78"/>
      <c r="BG292" s="78"/>
      <c r="BH292" s="78"/>
      <c r="BI292" s="78"/>
      <c r="BJ292" s="78"/>
      <c r="BK292" s="78"/>
      <c r="BL292" s="78"/>
      <c r="BM292" s="78"/>
      <c r="BN292" s="78"/>
      <c r="BO292" s="78"/>
      <c r="BP292" s="43">
        <f t="shared" si="31"/>
        <v>156341</v>
      </c>
      <c r="BQ292" s="78">
        <v>16147</v>
      </c>
      <c r="BR292" s="78">
        <v>2377</v>
      </c>
      <c r="BS292" s="78">
        <v>0</v>
      </c>
      <c r="BT292" s="78">
        <v>1</v>
      </c>
      <c r="BU292" s="78">
        <v>24</v>
      </c>
      <c r="BV292" s="78">
        <v>749</v>
      </c>
      <c r="BW292" s="78">
        <v>0</v>
      </c>
      <c r="BX292" s="78">
        <v>328</v>
      </c>
      <c r="BY292" s="78">
        <v>0</v>
      </c>
      <c r="BZ292" s="78">
        <v>0</v>
      </c>
      <c r="CA292" s="78">
        <v>0</v>
      </c>
      <c r="CB292" s="78">
        <v>0</v>
      </c>
      <c r="CC292" s="78">
        <v>1100</v>
      </c>
      <c r="CD292" s="78">
        <v>0</v>
      </c>
      <c r="CE292" s="78">
        <v>0</v>
      </c>
      <c r="CF292" s="78">
        <v>20</v>
      </c>
      <c r="CG292" s="78">
        <v>0</v>
      </c>
      <c r="CH292" s="78"/>
      <c r="CI292" s="78"/>
      <c r="CJ292" s="78"/>
      <c r="CK292" s="78"/>
      <c r="CL292" s="78"/>
      <c r="CM292" s="78"/>
      <c r="CN292" s="78"/>
      <c r="CO292" s="78"/>
      <c r="CP292" s="78"/>
      <c r="CQ292" s="78"/>
      <c r="CR292" s="40">
        <f t="shared" si="17"/>
        <v>20746</v>
      </c>
      <c r="CS292" s="24">
        <f t="shared" si="18"/>
        <v>177087</v>
      </c>
      <c r="CT292" s="78">
        <v>10990</v>
      </c>
      <c r="CU292" s="78">
        <v>4710</v>
      </c>
      <c r="CV292" s="78">
        <v>0</v>
      </c>
      <c r="CW292" s="78">
        <v>0</v>
      </c>
      <c r="CX292" s="78">
        <v>0</v>
      </c>
      <c r="CY292" s="78">
        <v>0</v>
      </c>
      <c r="CZ292" s="78">
        <v>0</v>
      </c>
      <c r="DA292" s="78">
        <v>0</v>
      </c>
      <c r="DB292" s="78">
        <v>0</v>
      </c>
      <c r="DC292" s="78">
        <v>7</v>
      </c>
      <c r="DD292" s="78">
        <v>0</v>
      </c>
      <c r="DE292" s="78">
        <v>545</v>
      </c>
      <c r="DF292" s="78">
        <v>2135</v>
      </c>
      <c r="DG292" s="78">
        <v>831</v>
      </c>
      <c r="DH292" s="78">
        <v>0</v>
      </c>
      <c r="DI292" s="78">
        <v>838</v>
      </c>
      <c r="DJ292" s="78">
        <v>1</v>
      </c>
      <c r="DK292" s="78">
        <v>2</v>
      </c>
      <c r="DL292" s="78">
        <v>0</v>
      </c>
      <c r="DM292" s="78">
        <v>49</v>
      </c>
      <c r="DN292" s="78">
        <v>2</v>
      </c>
      <c r="DO292" s="78">
        <v>17</v>
      </c>
      <c r="DP292" s="78">
        <v>14</v>
      </c>
      <c r="DQ292" s="78">
        <v>0</v>
      </c>
      <c r="DR292" s="78">
        <v>35</v>
      </c>
      <c r="DS292" s="78">
        <v>49</v>
      </c>
      <c r="DT292" s="78">
        <v>2</v>
      </c>
      <c r="DU292" s="78">
        <v>0</v>
      </c>
      <c r="DV292" s="78">
        <v>9</v>
      </c>
      <c r="DW292" s="78">
        <v>0</v>
      </c>
      <c r="DX292" s="78">
        <v>0</v>
      </c>
      <c r="DY292" s="78">
        <v>12</v>
      </c>
      <c r="DZ292" s="78">
        <v>1</v>
      </c>
      <c r="EA292" s="78">
        <v>0</v>
      </c>
      <c r="EB292" s="78">
        <v>0</v>
      </c>
      <c r="EC292" s="78">
        <v>27</v>
      </c>
      <c r="ED292" s="78">
        <v>2</v>
      </c>
      <c r="EE292" s="78">
        <v>10</v>
      </c>
      <c r="EF292" s="78">
        <v>1</v>
      </c>
      <c r="EG292" s="78">
        <v>0</v>
      </c>
      <c r="EH292" s="78">
        <v>1</v>
      </c>
      <c r="EI292" s="78">
        <v>3</v>
      </c>
      <c r="EJ292" s="78">
        <v>0</v>
      </c>
      <c r="EK292" s="78">
        <v>0</v>
      </c>
      <c r="EL292" s="78">
        <v>4</v>
      </c>
      <c r="EM292" s="78">
        <v>9</v>
      </c>
      <c r="EN292" s="78">
        <v>0</v>
      </c>
      <c r="EO292" s="78">
        <v>0</v>
      </c>
      <c r="EP292" s="78">
        <v>0</v>
      </c>
      <c r="EQ292" s="78">
        <v>0</v>
      </c>
      <c r="ER292" s="78">
        <v>0</v>
      </c>
      <c r="ES292" s="78">
        <v>0</v>
      </c>
      <c r="ET292" s="78">
        <v>0</v>
      </c>
      <c r="EU292" s="78"/>
      <c r="EV292" s="78"/>
      <c r="EW292" s="78"/>
      <c r="EX292" s="78"/>
      <c r="EY292" s="78"/>
      <c r="EZ292" s="78"/>
      <c r="FA292" s="78"/>
      <c r="FB292" s="78"/>
      <c r="FC292" s="78"/>
      <c r="FD292" s="78"/>
      <c r="FE292" s="78"/>
      <c r="FF292" s="78"/>
      <c r="FG292" s="78"/>
      <c r="FH292" s="40">
        <f t="shared" si="28"/>
        <v>20306</v>
      </c>
      <c r="FI292" s="78">
        <v>2484</v>
      </c>
      <c r="FJ292" s="78">
        <v>303</v>
      </c>
      <c r="FK292" s="78">
        <v>0</v>
      </c>
      <c r="FL292" s="78">
        <v>1</v>
      </c>
      <c r="FM292" s="78">
        <v>4</v>
      </c>
      <c r="FN292" s="78">
        <v>56</v>
      </c>
      <c r="FO292" s="78">
        <v>0</v>
      </c>
      <c r="FP292" s="78">
        <v>25</v>
      </c>
      <c r="FQ292" s="78">
        <v>0</v>
      </c>
      <c r="FR292" s="78">
        <v>0</v>
      </c>
      <c r="FS292" s="78">
        <v>0</v>
      </c>
      <c r="FT292" s="78">
        <v>0</v>
      </c>
      <c r="FU292" s="78">
        <v>4</v>
      </c>
      <c r="FV292" s="78">
        <v>0</v>
      </c>
      <c r="FW292" s="78">
        <v>0</v>
      </c>
      <c r="FX292" s="78">
        <v>2</v>
      </c>
      <c r="FY292" s="78">
        <v>0</v>
      </c>
      <c r="FZ292" s="78"/>
      <c r="GA292" s="78"/>
      <c r="GB292" s="78"/>
      <c r="GC292" s="78"/>
      <c r="GD292" s="78"/>
      <c r="GE292" s="78"/>
      <c r="GF292" s="78"/>
      <c r="GG292" s="78"/>
      <c r="GH292" s="78"/>
      <c r="GI292" s="78"/>
      <c r="GJ292" s="40">
        <f t="shared" si="20"/>
        <v>2879</v>
      </c>
      <c r="GK292" s="24">
        <f t="shared" si="21"/>
        <v>23185</v>
      </c>
      <c r="GL292" s="103">
        <v>21564888.931619998</v>
      </c>
      <c r="GM292" s="78">
        <v>9299311.1286200006</v>
      </c>
      <c r="GN292" s="78">
        <v>0</v>
      </c>
      <c r="GO292" s="78">
        <v>0</v>
      </c>
      <c r="GP292" s="78">
        <v>0</v>
      </c>
      <c r="GQ292" s="78">
        <v>0</v>
      </c>
      <c r="GR292" s="78">
        <v>0</v>
      </c>
      <c r="GS292" s="78">
        <v>0</v>
      </c>
      <c r="GT292" s="78">
        <v>0</v>
      </c>
      <c r="GU292" s="78">
        <v>2462.0500000000002</v>
      </c>
      <c r="GV292" s="78">
        <v>0</v>
      </c>
      <c r="GW292" s="78">
        <v>1769892.9731099999</v>
      </c>
      <c r="GX292" s="78">
        <v>5492031.8133699996</v>
      </c>
      <c r="GY292" s="78">
        <v>2562623.4438499999</v>
      </c>
      <c r="GZ292" s="78">
        <v>0</v>
      </c>
      <c r="HA292" s="78">
        <v>2443233.7448400003</v>
      </c>
      <c r="HB292" s="78">
        <v>330</v>
      </c>
      <c r="HC292" s="78">
        <v>1169</v>
      </c>
      <c r="HD292" s="78">
        <v>0</v>
      </c>
      <c r="HE292" s="78">
        <v>716394.24672000005</v>
      </c>
      <c r="HF292" s="78">
        <v>29760.21</v>
      </c>
      <c r="HG292" s="78">
        <v>6565.98</v>
      </c>
      <c r="HH292" s="78">
        <v>6621.7500039999995</v>
      </c>
      <c r="HI292" s="78">
        <v>0</v>
      </c>
      <c r="HJ292" s="78">
        <v>55883.27162</v>
      </c>
      <c r="HK292" s="78">
        <v>4832.4250000000002</v>
      </c>
      <c r="HL292" s="78">
        <v>451.25</v>
      </c>
      <c r="HM292" s="78">
        <v>223266.81983000002</v>
      </c>
      <c r="HN292" s="78">
        <v>2000</v>
      </c>
      <c r="HO292" s="78">
        <v>0</v>
      </c>
      <c r="HP292" s="78">
        <v>0</v>
      </c>
      <c r="HQ292" s="78">
        <v>5718.3550049999994</v>
      </c>
      <c r="HR292" s="78">
        <v>0</v>
      </c>
      <c r="HS292" s="78">
        <v>0</v>
      </c>
      <c r="HT292" s="78">
        <v>0</v>
      </c>
      <c r="HU292" s="78">
        <v>11435.553199999998</v>
      </c>
      <c r="HV292" s="78">
        <v>104.96250000000001</v>
      </c>
      <c r="HW292" s="78">
        <v>3498.3755000000001</v>
      </c>
      <c r="HX292" s="78">
        <v>2495.36</v>
      </c>
      <c r="HY292" s="78">
        <v>0</v>
      </c>
      <c r="HZ292" s="78">
        <v>0</v>
      </c>
      <c r="IA292" s="78">
        <v>428.875</v>
      </c>
      <c r="IB292" s="78">
        <v>423.52499999999998</v>
      </c>
      <c r="IC292" s="78">
        <v>0</v>
      </c>
      <c r="ID292" s="78">
        <v>1544.8</v>
      </c>
      <c r="IE292" s="78">
        <v>2887.88</v>
      </c>
      <c r="IF292" s="78">
        <v>0</v>
      </c>
      <c r="IG292" s="78">
        <v>0</v>
      </c>
      <c r="IH292" s="78">
        <v>0</v>
      </c>
      <c r="II292" s="78">
        <v>0</v>
      </c>
      <c r="IJ292" s="78">
        <v>0</v>
      </c>
      <c r="IK292" s="78">
        <v>0</v>
      </c>
      <c r="IL292" s="78">
        <v>0</v>
      </c>
      <c r="IM292" s="78"/>
      <c r="IN292" s="78"/>
      <c r="IO292" s="78"/>
      <c r="IP292" s="78"/>
      <c r="IQ292" s="78"/>
      <c r="IR292" s="78"/>
      <c r="IS292" s="78"/>
      <c r="IT292" s="78"/>
      <c r="IU292" s="78"/>
      <c r="IV292" s="78"/>
      <c r="IW292" s="78"/>
      <c r="IX292" s="78"/>
      <c r="IY292" s="78"/>
      <c r="IZ292" s="81">
        <f t="shared" si="29"/>
        <v>44210256.724789001</v>
      </c>
      <c r="JA292" s="78">
        <v>444590.77923000004</v>
      </c>
      <c r="JB292" s="78">
        <v>32384.833269999999</v>
      </c>
      <c r="JC292" s="78">
        <v>0</v>
      </c>
      <c r="JD292" s="78">
        <v>0</v>
      </c>
      <c r="JE292" s="78">
        <v>0</v>
      </c>
      <c r="JF292" s="78">
        <v>217.91629</v>
      </c>
      <c r="JG292" s="78">
        <v>10932.8166</v>
      </c>
      <c r="JH292" s="78">
        <v>0</v>
      </c>
      <c r="JI292" s="78">
        <v>3818.9292</v>
      </c>
      <c r="JJ292" s="78">
        <v>1402.9</v>
      </c>
      <c r="JK292" s="78">
        <v>0</v>
      </c>
      <c r="JL292" s="78">
        <v>0</v>
      </c>
      <c r="JM292" s="78">
        <v>0</v>
      </c>
      <c r="JN292" s="78">
        <v>0</v>
      </c>
      <c r="JO292" s="78">
        <v>0</v>
      </c>
      <c r="JP292" s="78">
        <v>0</v>
      </c>
      <c r="JQ292" s="78">
        <v>145.9</v>
      </c>
      <c r="JR292" s="78">
        <v>0</v>
      </c>
      <c r="JS292" s="78">
        <v>0</v>
      </c>
      <c r="JT292" s="78">
        <v>0</v>
      </c>
      <c r="JU292" s="78">
        <v>0</v>
      </c>
      <c r="JV292" s="78"/>
      <c r="JW292" s="78"/>
      <c r="JX292" s="78"/>
      <c r="JY292" s="78"/>
      <c r="JZ292" s="78"/>
      <c r="KA292" s="78"/>
      <c r="KB292" s="78"/>
      <c r="KC292" s="78"/>
      <c r="KD292" s="78"/>
      <c r="KE292" s="78"/>
      <c r="KF292" s="40">
        <f t="shared" si="23"/>
        <v>493494.07459000015</v>
      </c>
      <c r="KG292" s="24">
        <f t="shared" si="24"/>
        <v>44703750.799378999</v>
      </c>
      <c r="KH292" s="80">
        <v>17148</v>
      </c>
      <c r="KI292" s="32">
        <v>13295</v>
      </c>
      <c r="KJ292" s="32">
        <v>0</v>
      </c>
      <c r="KK292" s="32">
        <v>0</v>
      </c>
      <c r="KL292" s="32">
        <v>0</v>
      </c>
      <c r="KM292" s="32">
        <v>0</v>
      </c>
      <c r="KN292" s="32">
        <v>0</v>
      </c>
      <c r="KO292" s="32">
        <v>0</v>
      </c>
      <c r="KP292" s="32">
        <v>0</v>
      </c>
      <c r="KQ292" s="32">
        <v>22</v>
      </c>
      <c r="KR292" s="32">
        <v>0</v>
      </c>
      <c r="KS292" s="32">
        <v>3459</v>
      </c>
      <c r="KT292" s="32">
        <v>16656</v>
      </c>
      <c r="KU292" s="32">
        <v>4799</v>
      </c>
      <c r="KV292" s="32">
        <v>0</v>
      </c>
      <c r="KW292" s="32">
        <v>3740</v>
      </c>
      <c r="KX292" s="32">
        <v>4</v>
      </c>
      <c r="KY292" s="32">
        <v>4</v>
      </c>
      <c r="KZ292" s="32">
        <v>0</v>
      </c>
      <c r="LA292" s="32">
        <v>2711</v>
      </c>
      <c r="LB292" s="32">
        <v>1019</v>
      </c>
      <c r="LC292" s="32">
        <v>29</v>
      </c>
      <c r="LD292" s="32">
        <v>41</v>
      </c>
      <c r="LE292" s="32">
        <v>320</v>
      </c>
      <c r="LF292" s="32">
        <v>1117</v>
      </c>
      <c r="LG292" s="32">
        <v>19</v>
      </c>
      <c r="LH292" s="11">
        <v>350</v>
      </c>
      <c r="LI292" s="32">
        <v>254</v>
      </c>
      <c r="LJ292" s="32">
        <v>4</v>
      </c>
      <c r="LK292" s="32">
        <v>0</v>
      </c>
      <c r="LL292" s="32">
        <v>0</v>
      </c>
      <c r="LM292" s="32">
        <v>0</v>
      </c>
      <c r="LN292" s="32">
        <v>161</v>
      </c>
      <c r="LO292" s="32">
        <v>2</v>
      </c>
      <c r="LP292" s="32">
        <v>237</v>
      </c>
      <c r="LQ292" s="32">
        <v>0</v>
      </c>
      <c r="LR292" s="32">
        <v>0</v>
      </c>
      <c r="LS292" s="32">
        <v>97</v>
      </c>
      <c r="LT292" s="32">
        <v>0</v>
      </c>
      <c r="LU292" s="32">
        <v>0</v>
      </c>
      <c r="LV292" s="32">
        <v>45</v>
      </c>
      <c r="LW292" s="32">
        <v>2</v>
      </c>
      <c r="LX292" s="32">
        <v>0</v>
      </c>
      <c r="LY292" s="32">
        <v>15</v>
      </c>
      <c r="LZ292" s="32">
        <v>0</v>
      </c>
      <c r="MA292" s="32">
        <v>3</v>
      </c>
      <c r="MB292" s="32">
        <v>0</v>
      </c>
      <c r="MC292" s="32">
        <v>0</v>
      </c>
      <c r="MD292" s="32">
        <v>0</v>
      </c>
      <c r="ME292" s="32">
        <v>0</v>
      </c>
      <c r="MF292" s="32">
        <v>0</v>
      </c>
      <c r="MG292" s="32">
        <v>0</v>
      </c>
      <c r="MH292" s="32">
        <v>0</v>
      </c>
      <c r="MV292" s="40">
        <f t="shared" si="30"/>
        <v>65553</v>
      </c>
      <c r="MW292" s="32">
        <v>25295</v>
      </c>
      <c r="MX292" s="32">
        <v>7212</v>
      </c>
      <c r="MY292" s="32">
        <v>0</v>
      </c>
      <c r="MZ292" s="32">
        <v>1</v>
      </c>
      <c r="NA292" s="32">
        <v>184</v>
      </c>
      <c r="NB292" s="32">
        <v>1814</v>
      </c>
      <c r="NC292" s="32">
        <v>0</v>
      </c>
      <c r="ND292" s="32">
        <v>1642</v>
      </c>
      <c r="NE292" s="32">
        <v>0</v>
      </c>
      <c r="NF292" s="32">
        <v>0</v>
      </c>
      <c r="NG292" s="32">
        <v>0</v>
      </c>
      <c r="NH292" s="32">
        <v>0</v>
      </c>
      <c r="NI292" s="32">
        <v>800</v>
      </c>
      <c r="NJ292" s="32">
        <v>0</v>
      </c>
      <c r="NK292" s="32">
        <v>0</v>
      </c>
      <c r="NL292" s="32">
        <v>20</v>
      </c>
      <c r="NM292" s="32">
        <v>0</v>
      </c>
      <c r="NX292" s="38">
        <f t="shared" si="26"/>
        <v>36968</v>
      </c>
      <c r="NY292" s="26">
        <f t="shared" si="27"/>
        <v>102521</v>
      </c>
    </row>
    <row r="293" spans="1:389" s="38" customFormat="1" x14ac:dyDescent="0.25">
      <c r="A293" s="14">
        <v>2016</v>
      </c>
      <c r="B293" s="38">
        <f>SUM(B281:B292)</f>
        <v>1122405</v>
      </c>
      <c r="C293" s="38">
        <f t="shared" ref="C293:CA293" si="32">SUM(C281:C292)</f>
        <v>505944</v>
      </c>
      <c r="D293" s="38">
        <f t="shared" si="32"/>
        <v>0</v>
      </c>
      <c r="E293" s="38">
        <f t="shared" si="32"/>
        <v>0</v>
      </c>
      <c r="F293" s="38">
        <f t="shared" si="32"/>
        <v>0</v>
      </c>
      <c r="G293" s="38">
        <f t="shared" si="32"/>
        <v>0</v>
      </c>
      <c r="H293" s="38">
        <f t="shared" si="32"/>
        <v>6358</v>
      </c>
      <c r="I293" s="38">
        <f t="shared" si="32"/>
        <v>354</v>
      </c>
      <c r="J293" s="38">
        <f t="shared" si="32"/>
        <v>250</v>
      </c>
      <c r="K293" s="38">
        <f t="shared" si="32"/>
        <v>149786</v>
      </c>
      <c r="L293" s="38">
        <f t="shared" si="32"/>
        <v>417109</v>
      </c>
      <c r="M293" s="38">
        <f t="shared" si="32"/>
        <v>196310</v>
      </c>
      <c r="N293" s="38">
        <f t="shared" si="32"/>
        <v>0</v>
      </c>
      <c r="O293" s="38">
        <f t="shared" si="32"/>
        <v>222518</v>
      </c>
      <c r="P293" s="38">
        <f t="shared" si="32"/>
        <v>215</v>
      </c>
      <c r="Q293" s="38">
        <f t="shared" si="32"/>
        <v>19</v>
      </c>
      <c r="R293" s="38">
        <f t="shared" si="32"/>
        <v>3</v>
      </c>
      <c r="S293" s="38">
        <f t="shared" si="32"/>
        <v>59511</v>
      </c>
      <c r="T293" s="38">
        <f t="shared" si="32"/>
        <v>9343</v>
      </c>
      <c r="U293" s="38">
        <f t="shared" si="32"/>
        <v>4356</v>
      </c>
      <c r="V293" s="38">
        <f t="shared" si="32"/>
        <v>3349</v>
      </c>
      <c r="W293" s="38">
        <f t="shared" si="32"/>
        <v>17236</v>
      </c>
      <c r="X293" s="38">
        <f t="shared" si="32"/>
        <v>5131</v>
      </c>
      <c r="Y293" s="38">
        <f t="shared" si="32"/>
        <v>1302</v>
      </c>
      <c r="Z293" s="38">
        <f t="shared" si="32"/>
        <v>35895</v>
      </c>
      <c r="AA293" s="38">
        <f t="shared" si="32"/>
        <v>0</v>
      </c>
      <c r="AB293" s="38">
        <f t="shared" si="32"/>
        <v>412</v>
      </c>
      <c r="AC293" s="38">
        <f t="shared" si="32"/>
        <v>24453</v>
      </c>
      <c r="AD293" s="38">
        <f t="shared" si="32"/>
        <v>1221</v>
      </c>
      <c r="AE293" s="38">
        <f t="shared" si="32"/>
        <v>82335</v>
      </c>
      <c r="AF293" s="38">
        <f t="shared" si="32"/>
        <v>230</v>
      </c>
      <c r="AG293" s="38">
        <f t="shared" si="32"/>
        <v>4</v>
      </c>
      <c r="AH293" s="38">
        <f t="shared" si="32"/>
        <v>2887</v>
      </c>
      <c r="AI293" s="38">
        <f t="shared" si="32"/>
        <v>4</v>
      </c>
      <c r="AJ293" s="38">
        <f t="shared" si="32"/>
        <v>735</v>
      </c>
      <c r="AK293" s="38">
        <f t="shared" si="32"/>
        <v>11028</v>
      </c>
      <c r="AL293" s="38">
        <f t="shared" si="32"/>
        <v>272</v>
      </c>
      <c r="AM293" s="38">
        <f t="shared" si="32"/>
        <v>408</v>
      </c>
      <c r="AN293" s="38">
        <f t="shared" si="32"/>
        <v>896</v>
      </c>
      <c r="AO293" s="38">
        <f t="shared" si="32"/>
        <v>8076</v>
      </c>
      <c r="AP293" s="38">
        <f t="shared" si="32"/>
        <v>59</v>
      </c>
      <c r="AQ293" s="38">
        <f t="shared" si="32"/>
        <v>0</v>
      </c>
      <c r="AR293" s="38">
        <f t="shared" si="32"/>
        <v>1217</v>
      </c>
      <c r="AS293" s="38">
        <f t="shared" si="32"/>
        <v>1446</v>
      </c>
      <c r="AT293" s="38">
        <f t="shared" si="32"/>
        <v>1122</v>
      </c>
      <c r="AU293" s="38">
        <f t="shared" si="32"/>
        <v>0</v>
      </c>
      <c r="AV293" s="38">
        <f t="shared" si="32"/>
        <v>0</v>
      </c>
      <c r="AW293" s="38">
        <f t="shared" si="32"/>
        <v>0</v>
      </c>
      <c r="AX293" s="38">
        <f t="shared" si="32"/>
        <v>0</v>
      </c>
      <c r="AY293" s="38">
        <f t="shared" si="32"/>
        <v>0</v>
      </c>
      <c r="AZ293" s="38">
        <f t="shared" si="32"/>
        <v>46100</v>
      </c>
      <c r="BA293" s="38">
        <f t="shared" si="32"/>
        <v>3720</v>
      </c>
      <c r="BB293" s="38">
        <f t="shared" si="32"/>
        <v>11000</v>
      </c>
      <c r="BP293" s="43">
        <f t="shared" si="31"/>
        <v>2955019</v>
      </c>
      <c r="BQ293" s="38">
        <f t="shared" si="32"/>
        <v>316144</v>
      </c>
      <c r="BR293" s="38">
        <f t="shared" si="32"/>
        <v>78054</v>
      </c>
      <c r="BS293" s="38">
        <f t="shared" si="32"/>
        <v>0</v>
      </c>
      <c r="BT293" s="38">
        <f t="shared" si="32"/>
        <v>933</v>
      </c>
      <c r="BU293" s="38">
        <f t="shared" si="32"/>
        <v>13009</v>
      </c>
      <c r="BV293" s="38">
        <f t="shared" si="32"/>
        <v>23726</v>
      </c>
      <c r="BW293" s="38">
        <f t="shared" si="32"/>
        <v>0</v>
      </c>
      <c r="BX293" s="38">
        <f t="shared" si="32"/>
        <v>35725</v>
      </c>
      <c r="BY293" s="38">
        <f t="shared" si="32"/>
        <v>0</v>
      </c>
      <c r="BZ293" s="38">
        <f t="shared" si="32"/>
        <v>0</v>
      </c>
      <c r="CA293" s="38">
        <f t="shared" si="32"/>
        <v>0</v>
      </c>
      <c r="CB293" s="38">
        <f t="shared" ref="CB293:FJ293" si="33">SUM(CB281:CB292)</f>
        <v>720</v>
      </c>
      <c r="CC293" s="38">
        <f t="shared" si="33"/>
        <v>2260</v>
      </c>
      <c r="CD293" s="38">
        <f t="shared" si="33"/>
        <v>0</v>
      </c>
      <c r="CE293" s="38">
        <f t="shared" si="33"/>
        <v>0</v>
      </c>
      <c r="CF293" s="38">
        <f t="shared" si="33"/>
        <v>490</v>
      </c>
      <c r="CG293" s="38">
        <f t="shared" si="33"/>
        <v>0</v>
      </c>
      <c r="CR293" s="38">
        <f t="shared" si="33"/>
        <v>471061</v>
      </c>
      <c r="CS293" s="24">
        <f t="shared" si="18"/>
        <v>3426080</v>
      </c>
      <c r="CT293" s="38">
        <f t="shared" si="33"/>
        <v>174880</v>
      </c>
      <c r="CU293" s="38">
        <f t="shared" si="33"/>
        <v>73544</v>
      </c>
      <c r="CV293" s="38">
        <f t="shared" si="33"/>
        <v>0</v>
      </c>
      <c r="CW293" s="38">
        <f t="shared" si="33"/>
        <v>0</v>
      </c>
      <c r="CX293" s="38">
        <f t="shared" si="33"/>
        <v>0</v>
      </c>
      <c r="CY293" s="38">
        <f t="shared" si="33"/>
        <v>0</v>
      </c>
      <c r="CZ293" s="38">
        <f t="shared" si="33"/>
        <v>4</v>
      </c>
      <c r="DA293" s="38">
        <f t="shared" si="33"/>
        <v>47</v>
      </c>
      <c r="DB293" s="38">
        <f t="shared" si="33"/>
        <v>18</v>
      </c>
      <c r="DC293" s="38">
        <f t="shared" si="33"/>
        <v>126</v>
      </c>
      <c r="DD293" s="38">
        <f t="shared" si="33"/>
        <v>2</v>
      </c>
      <c r="DE293" s="38">
        <f t="shared" si="33"/>
        <v>9941</v>
      </c>
      <c r="DF293" s="38">
        <f t="shared" si="33"/>
        <v>32741</v>
      </c>
      <c r="DG293" s="38">
        <f t="shared" si="33"/>
        <v>24093</v>
      </c>
      <c r="DH293" s="38">
        <f t="shared" si="33"/>
        <v>0</v>
      </c>
      <c r="DI293" s="38">
        <f t="shared" si="33"/>
        <v>20298</v>
      </c>
      <c r="DJ293" s="38">
        <f t="shared" si="33"/>
        <v>59</v>
      </c>
      <c r="DK293" s="38">
        <f t="shared" si="33"/>
        <v>11</v>
      </c>
      <c r="DL293" s="38">
        <f t="shared" si="33"/>
        <v>2</v>
      </c>
      <c r="DM293" s="38">
        <f t="shared" si="33"/>
        <v>892</v>
      </c>
      <c r="DN293" s="38">
        <f t="shared" si="33"/>
        <v>151</v>
      </c>
      <c r="DO293" s="38">
        <f t="shared" si="33"/>
        <v>473</v>
      </c>
      <c r="DP293" s="38">
        <f t="shared" si="33"/>
        <v>304</v>
      </c>
      <c r="DQ293" s="38">
        <f t="shared" si="33"/>
        <v>48</v>
      </c>
      <c r="DR293" s="38">
        <f t="shared" si="33"/>
        <v>638</v>
      </c>
      <c r="DS293" s="38">
        <f t="shared" si="33"/>
        <v>872</v>
      </c>
      <c r="DT293" s="38">
        <f t="shared" si="33"/>
        <v>13</v>
      </c>
      <c r="DU293" s="38">
        <f t="shared" si="33"/>
        <v>0</v>
      </c>
      <c r="DV293" s="38">
        <f t="shared" si="33"/>
        <v>64</v>
      </c>
      <c r="DW293" s="38">
        <f t="shared" si="33"/>
        <v>118</v>
      </c>
      <c r="DX293" s="38">
        <f t="shared" si="33"/>
        <v>4</v>
      </c>
      <c r="DY293" s="38">
        <f t="shared" si="33"/>
        <v>170</v>
      </c>
      <c r="DZ293" s="38">
        <f t="shared" si="33"/>
        <v>23</v>
      </c>
      <c r="EA293" s="38">
        <f t="shared" si="33"/>
        <v>0</v>
      </c>
      <c r="EB293" s="38">
        <f t="shared" si="33"/>
        <v>54</v>
      </c>
      <c r="EC293" s="38">
        <f t="shared" si="33"/>
        <v>1143</v>
      </c>
      <c r="ED293" s="38">
        <f t="shared" si="33"/>
        <v>203</v>
      </c>
      <c r="EE293" s="38">
        <f t="shared" si="33"/>
        <v>1285</v>
      </c>
      <c r="EF293" s="38">
        <f t="shared" si="33"/>
        <v>8</v>
      </c>
      <c r="EG293" s="38">
        <f t="shared" si="33"/>
        <v>4</v>
      </c>
      <c r="EH293" s="38">
        <f t="shared" si="33"/>
        <v>107</v>
      </c>
      <c r="EI293" s="38">
        <f t="shared" si="33"/>
        <v>23</v>
      </c>
      <c r="EJ293" s="38">
        <f t="shared" si="33"/>
        <v>20</v>
      </c>
      <c r="EK293" s="38">
        <f t="shared" si="33"/>
        <v>54</v>
      </c>
      <c r="EL293" s="38">
        <f t="shared" si="33"/>
        <v>170</v>
      </c>
      <c r="EM293" s="38">
        <f t="shared" si="33"/>
        <v>644</v>
      </c>
      <c r="EN293" s="38">
        <f t="shared" si="33"/>
        <v>2</v>
      </c>
      <c r="EO293" s="38">
        <f t="shared" si="33"/>
        <v>0</v>
      </c>
      <c r="EP293" s="38">
        <f t="shared" si="33"/>
        <v>0</v>
      </c>
      <c r="EQ293" s="38">
        <f t="shared" si="33"/>
        <v>0</v>
      </c>
      <c r="ER293" s="38">
        <f t="shared" si="33"/>
        <v>0</v>
      </c>
      <c r="ES293" s="38">
        <f t="shared" si="33"/>
        <v>0</v>
      </c>
      <c r="ET293" s="38">
        <f t="shared" si="33"/>
        <v>12</v>
      </c>
      <c r="FH293" s="38">
        <f t="shared" si="33"/>
        <v>343265</v>
      </c>
      <c r="FI293" s="38">
        <f t="shared" si="33"/>
        <v>33397</v>
      </c>
      <c r="FJ293" s="38">
        <f t="shared" si="33"/>
        <v>6171</v>
      </c>
      <c r="FK293" s="38">
        <f t="shared" ref="FK293:IF293" si="34">SUM(FK281:FK292)</f>
        <v>0</v>
      </c>
      <c r="FL293" s="38">
        <f t="shared" si="34"/>
        <v>66</v>
      </c>
      <c r="FM293" s="38">
        <f t="shared" si="34"/>
        <v>595</v>
      </c>
      <c r="FN293" s="38">
        <f t="shared" si="34"/>
        <v>1438</v>
      </c>
      <c r="FO293" s="38">
        <f t="shared" si="34"/>
        <v>0</v>
      </c>
      <c r="FP293" s="38">
        <f t="shared" si="34"/>
        <v>2092</v>
      </c>
      <c r="FQ293" s="38">
        <f t="shared" si="34"/>
        <v>0</v>
      </c>
      <c r="FR293" s="38">
        <f t="shared" si="34"/>
        <v>0</v>
      </c>
      <c r="FS293" s="38">
        <f t="shared" si="34"/>
        <v>0</v>
      </c>
      <c r="FT293" s="38">
        <f t="shared" si="34"/>
        <v>4</v>
      </c>
      <c r="FU293" s="38">
        <f t="shared" si="34"/>
        <v>15</v>
      </c>
      <c r="FV293" s="38">
        <f t="shared" si="34"/>
        <v>0</v>
      </c>
      <c r="FW293" s="38">
        <f t="shared" si="34"/>
        <v>0</v>
      </c>
      <c r="FX293" s="38">
        <f t="shared" si="34"/>
        <v>37</v>
      </c>
      <c r="FY293" s="38">
        <f t="shared" si="34"/>
        <v>0</v>
      </c>
      <c r="GJ293" s="38">
        <f t="shared" si="34"/>
        <v>43815</v>
      </c>
      <c r="GK293" s="24">
        <f t="shared" si="21"/>
        <v>387080</v>
      </c>
      <c r="GL293" s="109">
        <f t="shared" si="34"/>
        <v>487273333.93162</v>
      </c>
      <c r="GM293" s="38">
        <f t="shared" si="34"/>
        <v>168982164.12862</v>
      </c>
      <c r="GN293" s="38">
        <f t="shared" si="34"/>
        <v>0</v>
      </c>
      <c r="GO293" s="38">
        <f t="shared" si="34"/>
        <v>0</v>
      </c>
      <c r="GP293" s="38">
        <f t="shared" si="34"/>
        <v>0</v>
      </c>
      <c r="GQ293" s="38">
        <f t="shared" si="34"/>
        <v>0</v>
      </c>
      <c r="GR293" s="38">
        <f t="shared" si="34"/>
        <v>1470583</v>
      </c>
      <c r="GS293" s="38">
        <f t="shared" si="34"/>
        <v>2239982</v>
      </c>
      <c r="GT293" s="38">
        <f t="shared" si="34"/>
        <v>117631</v>
      </c>
      <c r="GU293" s="38">
        <f t="shared" si="34"/>
        <v>14170.05</v>
      </c>
      <c r="GV293" s="38">
        <f t="shared" si="34"/>
        <v>20413</v>
      </c>
      <c r="GW293" s="38">
        <f t="shared" si="34"/>
        <v>33194872.973110002</v>
      </c>
      <c r="GX293" s="38">
        <f t="shared" si="34"/>
        <v>92986307.813370004</v>
      </c>
      <c r="GY293" s="38">
        <f t="shared" si="34"/>
        <v>63133837.443850003</v>
      </c>
      <c r="GZ293" s="38">
        <f t="shared" si="34"/>
        <v>0</v>
      </c>
      <c r="HA293" s="38">
        <f t="shared" si="34"/>
        <v>75511495.744839996</v>
      </c>
      <c r="HB293" s="38">
        <f t="shared" si="34"/>
        <v>81318</v>
      </c>
      <c r="HC293" s="38">
        <f t="shared" si="34"/>
        <v>5206</v>
      </c>
      <c r="HD293" s="38">
        <f t="shared" si="34"/>
        <v>833</v>
      </c>
      <c r="HE293" s="38">
        <f t="shared" si="34"/>
        <v>4098476.2467200002</v>
      </c>
      <c r="HF293" s="38">
        <f t="shared" si="34"/>
        <v>909349.21</v>
      </c>
      <c r="HG293" s="38">
        <f t="shared" si="34"/>
        <v>1752900.98</v>
      </c>
      <c r="HH293" s="38">
        <f t="shared" si="34"/>
        <v>642354.75000400003</v>
      </c>
      <c r="HI293" s="38">
        <f t="shared" si="34"/>
        <v>300102</v>
      </c>
      <c r="HJ293" s="38">
        <f t="shared" si="34"/>
        <v>1146088.27162</v>
      </c>
      <c r="HK293" s="38">
        <f t="shared" si="34"/>
        <v>648055.42500000005</v>
      </c>
      <c r="HL293" s="38">
        <f t="shared" si="34"/>
        <v>108584.25</v>
      </c>
      <c r="HM293" s="38">
        <f t="shared" si="34"/>
        <v>4452455.8198300004</v>
      </c>
      <c r="HN293" s="38">
        <f t="shared" si="34"/>
        <v>33025</v>
      </c>
      <c r="HO293" s="38">
        <f t="shared" si="34"/>
        <v>0</v>
      </c>
      <c r="HP293" s="38">
        <f t="shared" si="34"/>
        <v>160615</v>
      </c>
      <c r="HQ293" s="38">
        <f t="shared" si="34"/>
        <v>179025.35500499999</v>
      </c>
      <c r="HR293" s="38">
        <f t="shared" si="34"/>
        <v>162887</v>
      </c>
      <c r="HS293" s="38">
        <f t="shared" si="34"/>
        <v>0</v>
      </c>
      <c r="HT293" s="38">
        <f t="shared" si="34"/>
        <v>22746</v>
      </c>
      <c r="HU293" s="38">
        <f t="shared" si="34"/>
        <v>956763.55319999997</v>
      </c>
      <c r="HV293" s="38">
        <f t="shared" si="34"/>
        <v>63209.962500000001</v>
      </c>
      <c r="HW293" s="38">
        <f t="shared" si="34"/>
        <v>1561256.3755000001</v>
      </c>
      <c r="HX293" s="38">
        <f t="shared" si="34"/>
        <v>8190.3600000000006</v>
      </c>
      <c r="HY293" s="38">
        <f t="shared" si="34"/>
        <v>245</v>
      </c>
      <c r="HZ293" s="38">
        <f t="shared" si="34"/>
        <v>4604</v>
      </c>
      <c r="IA293" s="38">
        <f t="shared" si="34"/>
        <v>65539.875</v>
      </c>
      <c r="IB293" s="38">
        <f t="shared" si="34"/>
        <v>541478.52500000002</v>
      </c>
      <c r="IC293" s="38">
        <f t="shared" si="34"/>
        <v>23023</v>
      </c>
      <c r="ID293" s="38">
        <f t="shared" si="34"/>
        <v>89983.8</v>
      </c>
      <c r="IE293" s="38">
        <f t="shared" si="34"/>
        <v>361716.88</v>
      </c>
      <c r="IF293" s="38">
        <f t="shared" si="34"/>
        <v>125</v>
      </c>
      <c r="IG293" s="38">
        <f t="shared" ref="IG293:LO293" si="35">SUM(IG281:IG292)</f>
        <v>0</v>
      </c>
      <c r="IH293" s="38">
        <f t="shared" si="35"/>
        <v>0</v>
      </c>
      <c r="II293" s="38">
        <f t="shared" si="35"/>
        <v>0</v>
      </c>
      <c r="IJ293" s="38">
        <f t="shared" si="35"/>
        <v>0</v>
      </c>
      <c r="IK293" s="38">
        <f t="shared" si="35"/>
        <v>0</v>
      </c>
      <c r="IL293" s="38">
        <f t="shared" si="35"/>
        <v>13251</v>
      </c>
      <c r="IZ293" s="38">
        <f t="shared" si="35"/>
        <v>943338200.72478902</v>
      </c>
      <c r="JA293" s="38">
        <f t="shared" si="35"/>
        <v>12357192.77923</v>
      </c>
      <c r="JB293" s="38">
        <f t="shared" si="35"/>
        <v>1272210.8332700001</v>
      </c>
      <c r="JC293" s="38">
        <f t="shared" si="35"/>
        <v>0</v>
      </c>
      <c r="JD293" s="38">
        <f t="shared" si="35"/>
        <v>0</v>
      </c>
      <c r="JE293" s="38">
        <f t="shared" si="35"/>
        <v>8850</v>
      </c>
      <c r="JF293" s="38">
        <f t="shared" si="35"/>
        <v>52742.916290000001</v>
      </c>
      <c r="JG293" s="38">
        <f t="shared" si="35"/>
        <v>377313.81660000002</v>
      </c>
      <c r="JH293" s="38">
        <f t="shared" si="35"/>
        <v>0</v>
      </c>
      <c r="JI293" s="38">
        <f t="shared" si="35"/>
        <v>453198.92920000001</v>
      </c>
      <c r="JJ293" s="38">
        <f t="shared" si="35"/>
        <v>4033.9</v>
      </c>
      <c r="JK293" s="38">
        <f t="shared" si="35"/>
        <v>0</v>
      </c>
      <c r="JL293" s="38">
        <f t="shared" si="35"/>
        <v>0</v>
      </c>
      <c r="JM293" s="38">
        <f t="shared" si="35"/>
        <v>0</v>
      </c>
      <c r="JN293" s="38">
        <f t="shared" si="35"/>
        <v>0</v>
      </c>
      <c r="JO293" s="38">
        <f t="shared" si="35"/>
        <v>0</v>
      </c>
      <c r="JP293" s="38">
        <f t="shared" si="35"/>
        <v>0</v>
      </c>
      <c r="JQ293" s="38">
        <f t="shared" si="35"/>
        <v>739.9</v>
      </c>
      <c r="JR293" s="38">
        <f t="shared" si="35"/>
        <v>0</v>
      </c>
      <c r="JS293" s="38">
        <f t="shared" si="35"/>
        <v>0</v>
      </c>
      <c r="JT293" s="38">
        <f t="shared" si="35"/>
        <v>1187</v>
      </c>
      <c r="JU293" s="38">
        <f t="shared" si="35"/>
        <v>0</v>
      </c>
      <c r="KF293" s="38">
        <f t="shared" si="35"/>
        <v>14527470.074589999</v>
      </c>
      <c r="KG293" s="24">
        <f t="shared" si="24"/>
        <v>957865670.79937899</v>
      </c>
      <c r="KH293" s="38">
        <f t="shared" si="35"/>
        <v>284926</v>
      </c>
      <c r="KI293" s="38">
        <f t="shared" si="35"/>
        <v>205962</v>
      </c>
      <c r="KJ293" s="38">
        <f t="shared" si="35"/>
        <v>0</v>
      </c>
      <c r="KK293" s="38">
        <f t="shared" si="35"/>
        <v>0</v>
      </c>
      <c r="KL293" s="38">
        <f t="shared" si="35"/>
        <v>0</v>
      </c>
      <c r="KM293" s="38">
        <f t="shared" si="35"/>
        <v>0</v>
      </c>
      <c r="KN293" s="38">
        <f t="shared" si="35"/>
        <v>3179</v>
      </c>
      <c r="KO293" s="38">
        <f t="shared" si="35"/>
        <v>1090</v>
      </c>
      <c r="KP293" s="38">
        <f t="shared" si="35"/>
        <v>1000</v>
      </c>
      <c r="KQ293" s="38">
        <f t="shared" si="35"/>
        <v>518</v>
      </c>
      <c r="KR293" s="38">
        <f t="shared" si="35"/>
        <v>0</v>
      </c>
      <c r="KS293" s="38">
        <f t="shared" si="35"/>
        <v>39632</v>
      </c>
      <c r="KT293" s="38">
        <f t="shared" si="35"/>
        <v>170972</v>
      </c>
      <c r="KU293" s="38">
        <f t="shared" si="35"/>
        <v>66677</v>
      </c>
      <c r="KV293" s="38">
        <f t="shared" si="35"/>
        <v>0</v>
      </c>
      <c r="KW293" s="38">
        <f t="shared" si="35"/>
        <v>85503</v>
      </c>
      <c r="KX293" s="38">
        <f t="shared" si="35"/>
        <v>244</v>
      </c>
      <c r="KY293" s="38">
        <f t="shared" si="35"/>
        <v>7</v>
      </c>
      <c r="KZ293" s="38">
        <f t="shared" si="35"/>
        <v>6</v>
      </c>
      <c r="LA293" s="38">
        <f t="shared" si="35"/>
        <v>23010</v>
      </c>
      <c r="LB293" s="38">
        <f t="shared" si="35"/>
        <v>16426</v>
      </c>
      <c r="LC293" s="38">
        <f t="shared" si="35"/>
        <v>9296</v>
      </c>
      <c r="LD293" s="38">
        <f t="shared" si="35"/>
        <v>2859</v>
      </c>
      <c r="LE293" s="38">
        <f t="shared" si="35"/>
        <v>3188</v>
      </c>
      <c r="LF293" s="38">
        <f t="shared" si="35"/>
        <v>6476</v>
      </c>
      <c r="LG293" s="38">
        <f t="shared" si="35"/>
        <v>4634</v>
      </c>
      <c r="LH293" s="38">
        <f t="shared" si="35"/>
        <v>2117</v>
      </c>
      <c r="LI293" s="38">
        <f t="shared" si="35"/>
        <v>2494</v>
      </c>
      <c r="LJ293" s="38">
        <f t="shared" si="35"/>
        <v>38</v>
      </c>
      <c r="LK293" s="38">
        <f t="shared" si="35"/>
        <v>0</v>
      </c>
      <c r="LL293" s="38">
        <f t="shared" si="35"/>
        <v>0</v>
      </c>
      <c r="LM293" s="38">
        <f t="shared" si="35"/>
        <v>565</v>
      </c>
      <c r="LN293" s="38">
        <f t="shared" si="35"/>
        <v>8762</v>
      </c>
      <c r="LO293" s="38">
        <f t="shared" si="35"/>
        <v>794</v>
      </c>
      <c r="LP293" s="38">
        <f t="shared" ref="LP293:NX293" si="36">SUM(LP281:LP292)</f>
        <v>17166</v>
      </c>
      <c r="LQ293" s="38">
        <f t="shared" si="36"/>
        <v>129</v>
      </c>
      <c r="LR293" s="38">
        <f t="shared" si="36"/>
        <v>1</v>
      </c>
      <c r="LS293" s="38">
        <f t="shared" si="36"/>
        <v>1333</v>
      </c>
      <c r="LT293" s="38">
        <f t="shared" si="36"/>
        <v>2</v>
      </c>
      <c r="LU293" s="38">
        <f t="shared" si="36"/>
        <v>31</v>
      </c>
      <c r="LV293" s="38">
        <f t="shared" si="36"/>
        <v>626</v>
      </c>
      <c r="LW293" s="38">
        <f t="shared" si="36"/>
        <v>7</v>
      </c>
      <c r="LX293" s="38">
        <f t="shared" si="36"/>
        <v>194</v>
      </c>
      <c r="LY293" s="38">
        <f t="shared" si="36"/>
        <v>397</v>
      </c>
      <c r="LZ293" s="38">
        <f t="shared" si="36"/>
        <v>99</v>
      </c>
      <c r="MA293" s="38">
        <f t="shared" si="36"/>
        <v>565</v>
      </c>
      <c r="MB293" s="38">
        <f t="shared" si="36"/>
        <v>561</v>
      </c>
      <c r="MC293" s="38">
        <f t="shared" si="36"/>
        <v>0</v>
      </c>
      <c r="MD293" s="38">
        <f t="shared" si="36"/>
        <v>0</v>
      </c>
      <c r="ME293" s="38">
        <f t="shared" si="36"/>
        <v>0</v>
      </c>
      <c r="MF293" s="38">
        <f t="shared" si="36"/>
        <v>0</v>
      </c>
      <c r="MG293" s="38">
        <f t="shared" si="36"/>
        <v>0</v>
      </c>
      <c r="MH293" s="38">
        <f t="shared" si="36"/>
        <v>1000</v>
      </c>
      <c r="MV293" s="38">
        <f t="shared" si="36"/>
        <v>962486</v>
      </c>
      <c r="MW293" s="38">
        <f t="shared" si="36"/>
        <v>542339</v>
      </c>
      <c r="MX293" s="38">
        <f t="shared" si="36"/>
        <v>189518</v>
      </c>
      <c r="MY293" s="38">
        <f t="shared" si="36"/>
        <v>0</v>
      </c>
      <c r="MZ293" s="38">
        <f t="shared" si="36"/>
        <v>1657</v>
      </c>
      <c r="NA293" s="38">
        <f t="shared" si="36"/>
        <v>29741</v>
      </c>
      <c r="NB293" s="38">
        <f t="shared" si="36"/>
        <v>33107</v>
      </c>
      <c r="NC293" s="38">
        <f t="shared" si="36"/>
        <v>0</v>
      </c>
      <c r="ND293" s="38">
        <f t="shared" si="36"/>
        <v>35956</v>
      </c>
      <c r="NE293" s="38">
        <f t="shared" si="36"/>
        <v>0</v>
      </c>
      <c r="NF293" s="38">
        <f t="shared" si="36"/>
        <v>0</v>
      </c>
      <c r="NG293" s="38">
        <f t="shared" si="36"/>
        <v>0</v>
      </c>
      <c r="NH293" s="38">
        <f t="shared" si="36"/>
        <v>1920</v>
      </c>
      <c r="NI293" s="38">
        <f t="shared" si="36"/>
        <v>1520</v>
      </c>
      <c r="NJ293" s="38">
        <f t="shared" si="36"/>
        <v>0</v>
      </c>
      <c r="NK293" s="38">
        <f t="shared" si="36"/>
        <v>0</v>
      </c>
      <c r="NL293" s="38">
        <f t="shared" si="36"/>
        <v>720</v>
      </c>
      <c r="NM293" s="38">
        <f t="shared" si="36"/>
        <v>0</v>
      </c>
      <c r="NX293" s="38">
        <f t="shared" si="36"/>
        <v>836478</v>
      </c>
      <c r="NY293" s="26">
        <f>SUM(MV293,NX293)</f>
        <v>1798964</v>
      </c>
    </row>
    <row r="294" spans="1:389" x14ac:dyDescent="0.25">
      <c r="CS294" s="24"/>
      <c r="GK294" s="24"/>
      <c r="KG294" s="24"/>
      <c r="NY294" s="26"/>
    </row>
    <row r="295" spans="1:389" x14ac:dyDescent="0.25">
      <c r="A295" s="76">
        <v>42736</v>
      </c>
      <c r="B295" s="32">
        <v>70250</v>
      </c>
      <c r="C295" s="32">
        <v>38753</v>
      </c>
      <c r="D295" s="32">
        <v>0</v>
      </c>
      <c r="E295" s="32">
        <v>0</v>
      </c>
      <c r="F295" s="32">
        <v>0</v>
      </c>
      <c r="G295" s="32">
        <v>0</v>
      </c>
      <c r="H295" s="32">
        <v>0</v>
      </c>
      <c r="I295" s="32">
        <v>12</v>
      </c>
      <c r="J295" s="32">
        <v>0</v>
      </c>
      <c r="K295" s="32">
        <v>11443</v>
      </c>
      <c r="L295" s="32">
        <v>24190</v>
      </c>
      <c r="M295" s="32">
        <v>9987</v>
      </c>
      <c r="N295" s="32">
        <v>0</v>
      </c>
      <c r="O295" s="32">
        <v>8592</v>
      </c>
      <c r="P295" s="32">
        <v>49</v>
      </c>
      <c r="Q295" s="32">
        <v>0</v>
      </c>
      <c r="R295" s="32">
        <v>0</v>
      </c>
      <c r="S295" s="32">
        <v>4272</v>
      </c>
      <c r="T295" s="32">
        <v>36</v>
      </c>
      <c r="U295" s="32">
        <v>198</v>
      </c>
      <c r="V295" s="32">
        <v>0</v>
      </c>
      <c r="W295" s="32">
        <v>1131</v>
      </c>
      <c r="X295" s="32">
        <v>3</v>
      </c>
      <c r="Y295" s="32">
        <v>0</v>
      </c>
      <c r="Z295" s="32">
        <v>3939</v>
      </c>
      <c r="AA295" s="32">
        <v>0</v>
      </c>
      <c r="AB295" s="32">
        <v>4</v>
      </c>
      <c r="AC295" s="32">
        <v>118</v>
      </c>
      <c r="AD295" s="32">
        <v>24</v>
      </c>
      <c r="AE295" s="32">
        <v>135</v>
      </c>
      <c r="AF295" s="32">
        <v>0</v>
      </c>
      <c r="AG295" s="32">
        <v>14</v>
      </c>
      <c r="AH295" s="32">
        <v>31</v>
      </c>
      <c r="AI295" s="32">
        <v>6</v>
      </c>
      <c r="AJ295" s="32">
        <v>0</v>
      </c>
      <c r="AK295" s="32">
        <v>15</v>
      </c>
      <c r="AL295" s="32">
        <v>0</v>
      </c>
      <c r="AM295" s="32">
        <v>0</v>
      </c>
      <c r="AN295" s="32">
        <v>202</v>
      </c>
      <c r="AO295" s="32">
        <v>0</v>
      </c>
      <c r="AP295" s="32">
        <v>0</v>
      </c>
      <c r="AQ295" s="32">
        <v>230</v>
      </c>
      <c r="AR295" s="32">
        <v>24</v>
      </c>
      <c r="AS295" s="32">
        <v>82</v>
      </c>
      <c r="AT295" s="32">
        <v>0</v>
      </c>
      <c r="AU295" s="32">
        <v>0</v>
      </c>
      <c r="AV295" s="32">
        <v>0</v>
      </c>
      <c r="AW295" s="32">
        <v>0</v>
      </c>
      <c r="AX295" s="32">
        <v>0</v>
      </c>
      <c r="AY295" s="32">
        <v>0</v>
      </c>
      <c r="AZ295" s="32">
        <v>0</v>
      </c>
      <c r="BA295" s="32">
        <v>0</v>
      </c>
      <c r="BB295" s="32">
        <v>0</v>
      </c>
      <c r="BP295" s="38">
        <f>SUM(B295:BC295)</f>
        <v>173740</v>
      </c>
      <c r="BQ295" s="32">
        <v>22056</v>
      </c>
      <c r="BR295" s="32">
        <v>3960</v>
      </c>
      <c r="BS295" s="32">
        <v>0</v>
      </c>
      <c r="BT295" s="32">
        <v>0</v>
      </c>
      <c r="BU295" s="32">
        <v>72</v>
      </c>
      <c r="BV295" s="32">
        <v>2524</v>
      </c>
      <c r="BW295" s="32">
        <v>0</v>
      </c>
      <c r="BX295" s="32">
        <v>296</v>
      </c>
      <c r="BY295" s="32">
        <v>0</v>
      </c>
      <c r="BZ295" s="32">
        <v>0</v>
      </c>
      <c r="CA295" s="32">
        <v>0</v>
      </c>
      <c r="CB295" s="32">
        <v>0</v>
      </c>
      <c r="CC295" s="32">
        <v>0</v>
      </c>
      <c r="CD295" s="32">
        <v>0</v>
      </c>
      <c r="CE295" s="32">
        <v>0</v>
      </c>
      <c r="CF295" s="32">
        <v>0</v>
      </c>
      <c r="CG295" s="32">
        <v>0</v>
      </c>
      <c r="CR295" s="38">
        <f t="shared" ref="CR295:CR302" si="37">SUM(BQ295:CG295)</f>
        <v>28908</v>
      </c>
      <c r="CS295" s="24">
        <f t="shared" ref="CS295:CS306" si="38">SUM(BP295,CR295)</f>
        <v>202648</v>
      </c>
      <c r="CT295" s="32">
        <v>13753</v>
      </c>
      <c r="CU295" s="32">
        <v>6761</v>
      </c>
      <c r="CV295" s="32">
        <v>0</v>
      </c>
      <c r="CW295" s="32">
        <v>0</v>
      </c>
      <c r="CX295" s="32">
        <v>0</v>
      </c>
      <c r="CY295" s="32">
        <v>0</v>
      </c>
      <c r="CZ295" s="32">
        <v>0</v>
      </c>
      <c r="DA295" s="32">
        <v>0</v>
      </c>
      <c r="DB295" s="32">
        <v>0</v>
      </c>
      <c r="DC295" s="32">
        <v>6</v>
      </c>
      <c r="DD295" s="32">
        <v>0</v>
      </c>
      <c r="DE295" s="32">
        <v>650</v>
      </c>
      <c r="DF295" s="32">
        <v>2153</v>
      </c>
      <c r="DG295" s="32">
        <v>1343</v>
      </c>
      <c r="DH295" s="32">
        <v>0</v>
      </c>
      <c r="DI295" s="32">
        <v>1229</v>
      </c>
      <c r="DJ295" s="32">
        <v>23</v>
      </c>
      <c r="DK295" s="32">
        <v>0</v>
      </c>
      <c r="DL295" s="32">
        <v>0</v>
      </c>
      <c r="DM295" s="32">
        <v>140</v>
      </c>
      <c r="DN295" s="32">
        <v>9</v>
      </c>
      <c r="DO295" s="32">
        <v>21</v>
      </c>
      <c r="DP295" s="32">
        <v>24</v>
      </c>
      <c r="DQ295" s="32">
        <v>0</v>
      </c>
      <c r="DR295" s="98">
        <v>19</v>
      </c>
      <c r="DS295" s="98">
        <v>29</v>
      </c>
      <c r="DT295" s="32">
        <v>0</v>
      </c>
      <c r="DU295" s="32">
        <v>0</v>
      </c>
      <c r="DV295" s="32">
        <v>10</v>
      </c>
      <c r="DW295" s="32">
        <v>3</v>
      </c>
      <c r="DX295" s="32">
        <v>0</v>
      </c>
      <c r="DY295" s="32">
        <v>3</v>
      </c>
      <c r="DZ295" s="32">
        <v>0</v>
      </c>
      <c r="EA295" s="32">
        <v>0</v>
      </c>
      <c r="EB295" s="32">
        <v>1</v>
      </c>
      <c r="EC295" s="32">
        <v>21</v>
      </c>
      <c r="ED295" s="32">
        <v>7</v>
      </c>
      <c r="EE295" s="32">
        <v>22</v>
      </c>
      <c r="EF295" s="32">
        <v>0</v>
      </c>
      <c r="EG295" s="32">
        <v>4</v>
      </c>
      <c r="EH295" s="32">
        <v>0</v>
      </c>
      <c r="EI295" s="32">
        <v>6</v>
      </c>
      <c r="EJ295" s="32">
        <v>0</v>
      </c>
      <c r="EK295" s="32">
        <v>0</v>
      </c>
      <c r="EL295" s="32">
        <v>71</v>
      </c>
      <c r="EM295" s="32">
        <v>8</v>
      </c>
      <c r="EN295" s="32">
        <v>2</v>
      </c>
      <c r="EO295" s="32">
        <v>0</v>
      </c>
      <c r="EP295" s="32">
        <v>0</v>
      </c>
      <c r="EQ295" s="32">
        <v>0</v>
      </c>
      <c r="ER295" s="96">
        <v>0</v>
      </c>
      <c r="ES295" s="32">
        <v>0</v>
      </c>
      <c r="ET295" s="32">
        <v>0</v>
      </c>
      <c r="FH295" s="38">
        <f>SUM(CT295:EU295)</f>
        <v>26318</v>
      </c>
      <c r="FI295" s="79">
        <v>2988</v>
      </c>
      <c r="FJ295" s="32">
        <v>516</v>
      </c>
      <c r="FK295" s="32">
        <v>0</v>
      </c>
      <c r="FL295" s="32">
        <v>0</v>
      </c>
      <c r="FM295" s="32">
        <v>5</v>
      </c>
      <c r="FN295" s="32">
        <v>172</v>
      </c>
      <c r="FO295" s="32">
        <v>0</v>
      </c>
      <c r="FP295" s="32">
        <v>98</v>
      </c>
      <c r="FQ295" s="32">
        <v>0</v>
      </c>
      <c r="FR295" s="32">
        <v>0</v>
      </c>
      <c r="FS295" s="32">
        <v>0</v>
      </c>
      <c r="FT295" s="32">
        <v>0</v>
      </c>
      <c r="FU295" s="32">
        <v>0</v>
      </c>
      <c r="FV295" s="32">
        <v>0</v>
      </c>
      <c r="FW295" s="32">
        <v>0</v>
      </c>
      <c r="FX295" s="32">
        <v>0</v>
      </c>
      <c r="FY295" s="32">
        <v>0</v>
      </c>
      <c r="GJ295" s="40">
        <f>SUM(FI295:FY295)</f>
        <v>3779</v>
      </c>
      <c r="GK295" s="24">
        <f t="shared" si="21"/>
        <v>30097</v>
      </c>
      <c r="GL295" s="103">
        <v>20169065.845919989</v>
      </c>
      <c r="GM295" s="92">
        <v>10552368.50299</v>
      </c>
      <c r="GN295" s="32">
        <v>0</v>
      </c>
      <c r="GO295" s="32">
        <v>0</v>
      </c>
      <c r="GP295" s="32">
        <v>0</v>
      </c>
      <c r="GQ295" s="32">
        <v>0</v>
      </c>
      <c r="GR295" s="32">
        <v>0</v>
      </c>
      <c r="GS295" s="32">
        <v>0</v>
      </c>
      <c r="GT295" s="32">
        <v>0</v>
      </c>
      <c r="GU295" s="32">
        <v>489.4</v>
      </c>
      <c r="GV295" s="32">
        <v>0</v>
      </c>
      <c r="GW295" s="78">
        <v>2283016.0933900001</v>
      </c>
      <c r="GX295" s="78">
        <v>4860100.8926299997</v>
      </c>
      <c r="GY295" s="78">
        <v>2733639.7682600003</v>
      </c>
      <c r="GZ295" s="32">
        <v>0</v>
      </c>
      <c r="HA295" s="32">
        <v>2634666.3657649998</v>
      </c>
      <c r="HB295" s="32">
        <v>15528.9</v>
      </c>
      <c r="HC295" s="32">
        <v>0</v>
      </c>
      <c r="HD295" s="32">
        <v>0</v>
      </c>
      <c r="HE295" s="32">
        <v>331149.23732999997</v>
      </c>
      <c r="HF295" s="32">
        <v>109988.96495000001</v>
      </c>
      <c r="HG295" s="32">
        <v>5900.23</v>
      </c>
      <c r="HH295" s="32">
        <v>26919.545200999997</v>
      </c>
      <c r="HI295" s="32">
        <v>0</v>
      </c>
      <c r="HJ295" s="78">
        <v>84557.913400000005</v>
      </c>
      <c r="HK295" s="78">
        <v>348.77499999999998</v>
      </c>
      <c r="HL295" s="78">
        <v>0</v>
      </c>
      <c r="HM295" s="79">
        <v>120461.87989</v>
      </c>
      <c r="HN295" s="32">
        <v>0</v>
      </c>
      <c r="HO295" s="32">
        <v>0</v>
      </c>
      <c r="HP295" s="32">
        <v>2515.94</v>
      </c>
      <c r="HQ295" s="32">
        <v>9051.65</v>
      </c>
      <c r="HR295" s="32">
        <v>0</v>
      </c>
      <c r="HS295" s="32">
        <v>0</v>
      </c>
      <c r="HT295" s="32">
        <v>270.57499999999999</v>
      </c>
      <c r="HU295" s="32">
        <v>6725.4</v>
      </c>
      <c r="HV295" s="32">
        <v>1342.5</v>
      </c>
      <c r="HW295" s="32">
        <v>2476.5</v>
      </c>
      <c r="HX295" s="32">
        <v>0</v>
      </c>
      <c r="HY295" s="32">
        <v>918.92849999999999</v>
      </c>
      <c r="HZ295" s="32">
        <v>0</v>
      </c>
      <c r="IA295" s="32">
        <v>0</v>
      </c>
      <c r="IB295" s="32">
        <v>777.03800000000001</v>
      </c>
      <c r="IC295" s="32">
        <v>0</v>
      </c>
      <c r="ID295" s="32">
        <v>19900.919999999998</v>
      </c>
      <c r="IE295" s="32">
        <v>3663.7199500000002</v>
      </c>
      <c r="IF295" s="32">
        <v>201.75</v>
      </c>
      <c r="IG295" s="32">
        <v>0</v>
      </c>
      <c r="IH295" s="32">
        <v>0</v>
      </c>
      <c r="II295" s="32">
        <v>0</v>
      </c>
      <c r="IJ295" s="95">
        <v>0</v>
      </c>
      <c r="IK295" s="32">
        <v>0</v>
      </c>
      <c r="IL295" s="32">
        <v>0</v>
      </c>
      <c r="IZ295" s="112">
        <f>SUM(GL295:IM295)</f>
        <v>43976047.236175984</v>
      </c>
      <c r="JA295" s="78">
        <v>548268.07001999998</v>
      </c>
      <c r="JB295" s="78">
        <v>50046.963920000002</v>
      </c>
      <c r="JC295" s="32">
        <v>0</v>
      </c>
      <c r="JD295" s="32">
        <v>0</v>
      </c>
      <c r="JE295" s="32">
        <v>0</v>
      </c>
      <c r="JF295" s="32">
        <v>373.47</v>
      </c>
      <c r="JG295" s="32">
        <v>40708.32776</v>
      </c>
      <c r="JH295" s="32">
        <v>0</v>
      </c>
      <c r="JI295" s="32">
        <v>2306.1098999999999</v>
      </c>
      <c r="JJ295" s="32">
        <v>0</v>
      </c>
      <c r="JK295" s="32">
        <v>0</v>
      </c>
      <c r="JL295" s="32">
        <v>0</v>
      </c>
      <c r="JM295" s="32">
        <v>0</v>
      </c>
      <c r="JN295" s="32">
        <v>0</v>
      </c>
      <c r="JO295" s="32">
        <v>0</v>
      </c>
      <c r="JP295" s="32">
        <v>0</v>
      </c>
      <c r="JQ295" s="32">
        <v>0</v>
      </c>
      <c r="JR295" s="32">
        <v>0</v>
      </c>
      <c r="JS295" s="32">
        <v>0</v>
      </c>
      <c r="JT295" s="94">
        <v>0</v>
      </c>
      <c r="JU295" s="32">
        <v>0</v>
      </c>
      <c r="KF295" s="40">
        <f t="shared" ref="KF295:KF302" si="39">SUM(JA295:JU295)</f>
        <v>641702.94160000002</v>
      </c>
      <c r="KG295" s="24">
        <f t="shared" ref="KG295:KG306" si="40">SUM(IZ295,KF295)</f>
        <v>44617750.177775986</v>
      </c>
      <c r="KH295" s="32">
        <v>18983</v>
      </c>
      <c r="KI295" s="32">
        <v>13924</v>
      </c>
      <c r="KJ295" s="32">
        <v>0</v>
      </c>
      <c r="KK295" s="32">
        <v>0</v>
      </c>
      <c r="KL295" s="32">
        <v>0</v>
      </c>
      <c r="KM295" s="32">
        <v>0</v>
      </c>
      <c r="KN295" s="32">
        <v>0</v>
      </c>
      <c r="KO295" s="32">
        <v>0</v>
      </c>
      <c r="KP295" s="32">
        <v>0</v>
      </c>
      <c r="KQ295" s="32">
        <v>30</v>
      </c>
      <c r="KR295" s="32">
        <v>0</v>
      </c>
      <c r="KS295" s="32">
        <v>6402</v>
      </c>
      <c r="KT295" s="32">
        <v>17496</v>
      </c>
      <c r="KU295" s="32">
        <v>5166</v>
      </c>
      <c r="KV295" s="32">
        <v>0</v>
      </c>
      <c r="KW295" s="32">
        <v>5069</v>
      </c>
      <c r="KX295" s="32">
        <v>21</v>
      </c>
      <c r="KY295" s="32">
        <v>4</v>
      </c>
      <c r="KZ295" s="32">
        <v>0</v>
      </c>
      <c r="LA295" s="32">
        <v>375</v>
      </c>
      <c r="LB295" s="32">
        <v>890</v>
      </c>
      <c r="LC295" s="32">
        <v>55</v>
      </c>
      <c r="LD295" s="32">
        <v>184</v>
      </c>
      <c r="LE295" s="32">
        <v>320</v>
      </c>
      <c r="LF295" s="32">
        <v>50</v>
      </c>
      <c r="LG295" s="32">
        <v>20</v>
      </c>
      <c r="LH295" s="32">
        <v>350</v>
      </c>
      <c r="LI295" s="30">
        <v>313</v>
      </c>
      <c r="LJ295" s="32">
        <v>4</v>
      </c>
      <c r="LK295" s="32">
        <v>0</v>
      </c>
      <c r="LL295" s="32">
        <v>0</v>
      </c>
      <c r="LM295" s="32">
        <v>4</v>
      </c>
      <c r="LN295" s="32">
        <v>147</v>
      </c>
      <c r="LO295" s="32">
        <v>22</v>
      </c>
      <c r="LP295" s="32">
        <v>225</v>
      </c>
      <c r="LQ295" s="32">
        <v>0</v>
      </c>
      <c r="LR295" s="32">
        <v>0</v>
      </c>
      <c r="LS295" s="32">
        <v>92</v>
      </c>
      <c r="LT295" s="32">
        <v>0</v>
      </c>
      <c r="LU295" s="32">
        <v>0</v>
      </c>
      <c r="LV295" s="32">
        <v>45</v>
      </c>
      <c r="LW295" s="32">
        <v>15</v>
      </c>
      <c r="LX295" s="32">
        <v>0</v>
      </c>
      <c r="LY295" s="32">
        <v>71</v>
      </c>
      <c r="LZ295" s="32">
        <v>12</v>
      </c>
      <c r="MA295" s="32">
        <v>1</v>
      </c>
      <c r="MB295" s="32">
        <v>0</v>
      </c>
      <c r="MC295" s="32">
        <v>0</v>
      </c>
      <c r="MD295" s="32">
        <v>0</v>
      </c>
      <c r="ME295" s="32">
        <v>0</v>
      </c>
      <c r="MF295" s="32">
        <v>0</v>
      </c>
      <c r="MG295" s="32">
        <v>0</v>
      </c>
      <c r="MH295" s="32">
        <v>0</v>
      </c>
      <c r="MV295" s="38">
        <f>SUM(KH295:MI295)</f>
        <v>70290</v>
      </c>
      <c r="MW295" s="32">
        <v>30474</v>
      </c>
      <c r="MX295" s="32">
        <v>8571</v>
      </c>
      <c r="MY295" s="32">
        <v>0</v>
      </c>
      <c r="MZ295" s="32">
        <v>1</v>
      </c>
      <c r="NA295" s="32">
        <v>196</v>
      </c>
      <c r="NB295" s="32">
        <v>2566</v>
      </c>
      <c r="NC295" s="32">
        <v>0</v>
      </c>
      <c r="ND295" s="32">
        <v>1746</v>
      </c>
      <c r="NE295" s="32">
        <v>0</v>
      </c>
      <c r="NF295" s="32">
        <v>0</v>
      </c>
      <c r="NG295" s="32">
        <v>0</v>
      </c>
      <c r="NH295" s="32">
        <v>0</v>
      </c>
      <c r="NI295" s="32">
        <v>800</v>
      </c>
      <c r="NJ295" s="32">
        <v>0</v>
      </c>
      <c r="NK295" s="32">
        <v>0</v>
      </c>
      <c r="NL295" s="32">
        <v>20</v>
      </c>
      <c r="NM295" s="32">
        <v>0</v>
      </c>
      <c r="NX295" s="38">
        <f t="shared" ref="NX295:NX302" si="41">SUM(MW295:NM295)</f>
        <v>44374</v>
      </c>
      <c r="NY295" s="26">
        <f t="shared" ref="NY295:NY304" si="42">SUM(MV295,NX295)</f>
        <v>114664</v>
      </c>
    </row>
    <row r="296" spans="1:389" x14ac:dyDescent="0.25">
      <c r="A296" s="76">
        <v>42767</v>
      </c>
      <c r="B296" s="32">
        <v>79807</v>
      </c>
      <c r="C296" s="32">
        <v>40611</v>
      </c>
      <c r="D296" s="32">
        <v>0</v>
      </c>
      <c r="E296" s="32">
        <v>0</v>
      </c>
      <c r="F296" s="32">
        <v>0</v>
      </c>
      <c r="G296" s="32">
        <v>0</v>
      </c>
      <c r="H296" s="32">
        <v>0</v>
      </c>
      <c r="I296" s="113">
        <v>13</v>
      </c>
      <c r="J296" s="32">
        <v>0</v>
      </c>
      <c r="K296" s="32">
        <v>15305</v>
      </c>
      <c r="L296" s="32">
        <v>50861</v>
      </c>
      <c r="M296" s="32">
        <v>13108</v>
      </c>
      <c r="N296" s="32">
        <v>0</v>
      </c>
      <c r="O296" s="32">
        <v>15915</v>
      </c>
      <c r="P296" s="32">
        <v>3</v>
      </c>
      <c r="Q296" s="32">
        <v>13</v>
      </c>
      <c r="R296" s="32">
        <v>0</v>
      </c>
      <c r="S296" s="32">
        <v>4165</v>
      </c>
      <c r="T296" s="32">
        <v>164</v>
      </c>
      <c r="U296" s="32">
        <v>520</v>
      </c>
      <c r="V296" s="32">
        <v>945</v>
      </c>
      <c r="W296" s="32">
        <v>24</v>
      </c>
      <c r="X296" s="32">
        <v>176</v>
      </c>
      <c r="Y296" s="32">
        <v>1052</v>
      </c>
      <c r="Z296" s="32">
        <v>0</v>
      </c>
      <c r="AA296" s="32">
        <v>0</v>
      </c>
      <c r="AB296" s="32">
        <v>24</v>
      </c>
      <c r="AC296" s="32">
        <v>184</v>
      </c>
      <c r="AD296" s="32">
        <v>1</v>
      </c>
      <c r="AE296" s="32">
        <v>424</v>
      </c>
      <c r="AF296" s="32">
        <v>0</v>
      </c>
      <c r="AG296" s="32">
        <v>0</v>
      </c>
      <c r="AH296" s="32">
        <v>108</v>
      </c>
      <c r="AI296" s="32">
        <v>0</v>
      </c>
      <c r="AJ296" s="32">
        <v>64</v>
      </c>
      <c r="AK296" s="32">
        <v>31</v>
      </c>
      <c r="AL296" s="32">
        <v>0</v>
      </c>
      <c r="AM296" s="32">
        <v>0</v>
      </c>
      <c r="AN296" s="32">
        <v>94</v>
      </c>
      <c r="AO296" s="113">
        <v>775</v>
      </c>
      <c r="AP296" s="32">
        <v>22</v>
      </c>
      <c r="AQ296" s="32">
        <v>0</v>
      </c>
      <c r="AR296" s="32">
        <v>12</v>
      </c>
      <c r="AS296" s="32">
        <v>21</v>
      </c>
      <c r="AT296" s="32">
        <v>0</v>
      </c>
      <c r="AU296" s="32">
        <v>0</v>
      </c>
      <c r="AV296" s="32">
        <v>0</v>
      </c>
      <c r="AW296" s="32">
        <v>0</v>
      </c>
      <c r="AX296" s="32">
        <v>0</v>
      </c>
      <c r="AY296" s="32">
        <v>0</v>
      </c>
      <c r="AZ296" s="32">
        <v>0</v>
      </c>
      <c r="BA296" s="32">
        <v>0</v>
      </c>
      <c r="BB296" s="32">
        <v>0</v>
      </c>
      <c r="BC296" s="113">
        <v>2</v>
      </c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38">
        <f>SUM(B296:BC296)</f>
        <v>224444</v>
      </c>
      <c r="BQ296" s="32">
        <v>16193</v>
      </c>
      <c r="BR296" s="32">
        <v>4816</v>
      </c>
      <c r="BS296" s="32">
        <v>0</v>
      </c>
      <c r="BT296" s="32">
        <v>0</v>
      </c>
      <c r="BU296" s="32">
        <v>3</v>
      </c>
      <c r="BV296" s="32">
        <v>1909</v>
      </c>
      <c r="BW296" s="32">
        <v>0</v>
      </c>
      <c r="BX296" s="32">
        <v>3193</v>
      </c>
      <c r="BY296" s="32">
        <v>0</v>
      </c>
      <c r="BZ296" s="32">
        <v>0</v>
      </c>
      <c r="CA296" s="32">
        <v>0</v>
      </c>
      <c r="CB296" s="32">
        <v>0</v>
      </c>
      <c r="CC296" s="32">
        <v>0</v>
      </c>
      <c r="CD296" s="32">
        <v>0</v>
      </c>
      <c r="CE296" s="32">
        <v>0</v>
      </c>
      <c r="CF296" s="32">
        <v>0</v>
      </c>
      <c r="CG296" s="32">
        <v>0</v>
      </c>
      <c r="CR296" s="38">
        <f t="shared" si="37"/>
        <v>26114</v>
      </c>
      <c r="CS296" s="24">
        <f t="shared" si="38"/>
        <v>250558</v>
      </c>
      <c r="CT296" s="32">
        <v>14871</v>
      </c>
      <c r="CU296" s="32">
        <v>6290</v>
      </c>
      <c r="CV296" s="32">
        <v>0</v>
      </c>
      <c r="CW296" s="32">
        <v>0</v>
      </c>
      <c r="CX296" s="32">
        <v>0</v>
      </c>
      <c r="CY296" s="32">
        <v>0</v>
      </c>
      <c r="CZ296" s="32">
        <v>0</v>
      </c>
      <c r="DA296" s="32">
        <v>0</v>
      </c>
      <c r="DB296" s="32">
        <v>0</v>
      </c>
      <c r="DC296" s="32">
        <v>9</v>
      </c>
      <c r="DD296" s="32">
        <v>0</v>
      </c>
      <c r="DE296" s="32">
        <v>655</v>
      </c>
      <c r="DF296" s="32">
        <v>4002</v>
      </c>
      <c r="DG296" s="32">
        <v>1852</v>
      </c>
      <c r="DH296" s="32">
        <v>0</v>
      </c>
      <c r="DI296" s="32">
        <v>1350</v>
      </c>
      <c r="DJ296" s="32">
        <v>1</v>
      </c>
      <c r="DK296" s="32">
        <v>7</v>
      </c>
      <c r="DL296" s="32">
        <v>0</v>
      </c>
      <c r="DM296" s="32">
        <v>127</v>
      </c>
      <c r="DN296" s="32">
        <v>0</v>
      </c>
      <c r="DO296" s="32">
        <v>21</v>
      </c>
      <c r="DP296" s="32">
        <v>34</v>
      </c>
      <c r="DQ296" s="32">
        <v>3</v>
      </c>
      <c r="DR296" s="32">
        <v>9</v>
      </c>
      <c r="DS296" s="32">
        <v>74</v>
      </c>
      <c r="DT296" s="32">
        <v>7</v>
      </c>
      <c r="DU296" s="32">
        <v>0</v>
      </c>
      <c r="DV296" s="32">
        <v>4</v>
      </c>
      <c r="DW296" s="32">
        <v>3</v>
      </c>
      <c r="DX296" s="32">
        <v>0</v>
      </c>
      <c r="DY296" s="32">
        <v>4</v>
      </c>
      <c r="DZ296" s="32">
        <v>4</v>
      </c>
      <c r="EA296" s="32">
        <v>0</v>
      </c>
      <c r="EB296" s="32">
        <v>13</v>
      </c>
      <c r="EC296" s="32">
        <v>11</v>
      </c>
      <c r="ED296" s="32">
        <v>1</v>
      </c>
      <c r="EE296" s="32">
        <v>57</v>
      </c>
      <c r="EF296" s="32">
        <v>0</v>
      </c>
      <c r="EG296" s="32">
        <v>0</v>
      </c>
      <c r="EH296" s="32">
        <v>5</v>
      </c>
      <c r="EI296" s="32">
        <v>3</v>
      </c>
      <c r="EJ296" s="32">
        <v>0</v>
      </c>
      <c r="EK296" s="32">
        <v>0</v>
      </c>
      <c r="EL296" s="32">
        <v>40</v>
      </c>
      <c r="EM296" s="32">
        <v>23</v>
      </c>
      <c r="EN296" s="32">
        <v>0</v>
      </c>
      <c r="EO296" s="32">
        <v>0</v>
      </c>
      <c r="EP296" s="32">
        <v>0</v>
      </c>
      <c r="EQ296" s="32">
        <v>0</v>
      </c>
      <c r="ER296" s="32">
        <v>0</v>
      </c>
      <c r="ES296" s="32">
        <v>0</v>
      </c>
      <c r="ET296" s="32">
        <v>0</v>
      </c>
      <c r="EU296" s="32">
        <v>1</v>
      </c>
      <c r="FH296" s="38">
        <f>SUM(CT296:EU296)</f>
        <v>29481</v>
      </c>
      <c r="FI296" s="32">
        <v>1718</v>
      </c>
      <c r="FJ296" s="32">
        <v>373</v>
      </c>
      <c r="FK296" s="32">
        <v>0</v>
      </c>
      <c r="FL296" s="32">
        <v>0</v>
      </c>
      <c r="FM296" s="32">
        <v>1</v>
      </c>
      <c r="FN296" s="32">
        <v>98</v>
      </c>
      <c r="FO296" s="32">
        <v>0</v>
      </c>
      <c r="FP296" s="32">
        <v>112</v>
      </c>
      <c r="FQ296" s="32">
        <v>0</v>
      </c>
      <c r="FR296" s="32">
        <v>0</v>
      </c>
      <c r="FS296" s="32">
        <v>0</v>
      </c>
      <c r="FT296" s="32">
        <v>0</v>
      </c>
      <c r="FU296" s="32">
        <v>0</v>
      </c>
      <c r="FV296" s="32">
        <v>0</v>
      </c>
      <c r="FW296" s="32">
        <v>0</v>
      </c>
      <c r="FX296" s="32">
        <v>0</v>
      </c>
      <c r="GJ296" s="40">
        <f>SUM(FI296:FY296)</f>
        <v>2302</v>
      </c>
      <c r="GK296" s="24">
        <f t="shared" si="21"/>
        <v>31783</v>
      </c>
      <c r="GL296" s="114">
        <v>19923172.806319993</v>
      </c>
      <c r="GM296" s="32">
        <v>9824620.6780900005</v>
      </c>
      <c r="GN296" s="32">
        <v>0</v>
      </c>
      <c r="GO296" s="32">
        <v>0</v>
      </c>
      <c r="GP296" s="32">
        <v>0</v>
      </c>
      <c r="GQ296" s="32">
        <v>0</v>
      </c>
      <c r="GR296" s="32">
        <v>0</v>
      </c>
      <c r="GS296" s="32">
        <v>0</v>
      </c>
      <c r="GT296" s="32">
        <v>0</v>
      </c>
      <c r="GU296" s="32">
        <v>554.76</v>
      </c>
      <c r="GV296" s="32">
        <v>0</v>
      </c>
      <c r="GW296" s="32">
        <v>3060553.5416999999</v>
      </c>
      <c r="GX296" s="32">
        <v>10238221.20066</v>
      </c>
      <c r="GY296" s="32">
        <v>3271854.1072199997</v>
      </c>
      <c r="GZ296" s="32">
        <v>0</v>
      </c>
      <c r="HA296" s="32">
        <v>4514518.2218149994</v>
      </c>
      <c r="HB296" s="32">
        <v>930</v>
      </c>
      <c r="HC296" s="32">
        <v>3282.5124999999998</v>
      </c>
      <c r="HD296" s="32">
        <v>0</v>
      </c>
      <c r="HE296" s="32">
        <v>318594.58666000003</v>
      </c>
      <c r="HF296" s="32">
        <v>0</v>
      </c>
      <c r="HG296" s="32">
        <v>26792.920014000003</v>
      </c>
      <c r="HH296" s="32">
        <v>69150.589840000001</v>
      </c>
      <c r="HI296" s="32">
        <v>96253.644530000005</v>
      </c>
      <c r="HJ296" s="32">
        <v>1728.78</v>
      </c>
      <c r="HK296" s="32">
        <v>21397.186600000001</v>
      </c>
      <c r="HL296" s="32">
        <v>95950.75</v>
      </c>
      <c r="HM296" s="32">
        <v>398845.09966000001</v>
      </c>
      <c r="HN296" s="32">
        <v>11254.7</v>
      </c>
      <c r="HO296" s="32">
        <v>0</v>
      </c>
      <c r="HP296" s="32">
        <v>1296.5400049999998</v>
      </c>
      <c r="HQ296" s="32">
        <v>2278.5</v>
      </c>
      <c r="HR296" s="32">
        <v>0</v>
      </c>
      <c r="HS296" s="32">
        <v>0</v>
      </c>
      <c r="HT296" s="32">
        <v>1644.3009999999999</v>
      </c>
      <c r="HU296" s="32">
        <v>10516.402400000001</v>
      </c>
      <c r="HV296" s="32">
        <v>54.375</v>
      </c>
      <c r="HW296" s="32">
        <v>8039.2103999999999</v>
      </c>
      <c r="HX296" s="32">
        <v>0</v>
      </c>
      <c r="HY296" s="32">
        <v>0</v>
      </c>
      <c r="HZ296" s="32">
        <v>0</v>
      </c>
      <c r="IA296" s="32">
        <v>5676.7304999999997</v>
      </c>
      <c r="IB296" s="32">
        <v>1645.1125</v>
      </c>
      <c r="IC296" s="32">
        <v>0</v>
      </c>
      <c r="ID296" s="32">
        <v>9541.5</v>
      </c>
      <c r="IE296" s="32">
        <v>13327.16</v>
      </c>
      <c r="IF296" s="32">
        <v>0</v>
      </c>
      <c r="IG296" s="32">
        <v>0</v>
      </c>
      <c r="IH296" s="32">
        <v>0</v>
      </c>
      <c r="II296" s="32">
        <v>0</v>
      </c>
      <c r="IJ296" s="32">
        <v>0</v>
      </c>
      <c r="IK296" s="32">
        <v>0</v>
      </c>
      <c r="IL296" s="32">
        <v>0</v>
      </c>
      <c r="IM296" s="32">
        <v>28.05</v>
      </c>
      <c r="IZ296" s="112">
        <f>SUM(GL296:IM296)</f>
        <v>51931723.967413992</v>
      </c>
      <c r="JA296" s="32">
        <v>209815.85389</v>
      </c>
      <c r="JB296" s="32">
        <v>44702.600770000005</v>
      </c>
      <c r="JC296" s="32">
        <v>0</v>
      </c>
      <c r="JD296" s="32">
        <v>0</v>
      </c>
      <c r="JE296" s="32">
        <v>0</v>
      </c>
      <c r="JF296" s="32">
        <v>2.0249999999999999</v>
      </c>
      <c r="JG296" s="32">
        <v>26052.889800000001</v>
      </c>
      <c r="JH296" s="32">
        <v>0</v>
      </c>
      <c r="JI296" s="32">
        <v>26527.529059999997</v>
      </c>
      <c r="JJ296" s="32">
        <v>0</v>
      </c>
      <c r="JK296" s="32">
        <v>0</v>
      </c>
      <c r="JL296" s="32">
        <v>0</v>
      </c>
      <c r="JM296" s="32">
        <v>0</v>
      </c>
      <c r="JN296" s="32">
        <v>0</v>
      </c>
      <c r="JO296" s="32">
        <v>0</v>
      </c>
      <c r="JP296" s="32">
        <v>0</v>
      </c>
      <c r="JQ296" s="32">
        <v>0</v>
      </c>
      <c r="JR296" s="32">
        <v>0</v>
      </c>
      <c r="JS296" s="32">
        <v>0</v>
      </c>
      <c r="JT296" s="32">
        <v>0</v>
      </c>
      <c r="JU296" s="32">
        <v>0</v>
      </c>
      <c r="KF296" s="40">
        <f t="shared" si="39"/>
        <v>307100.89851999993</v>
      </c>
      <c r="KG296" s="24">
        <f t="shared" si="40"/>
        <v>52238824.865933992</v>
      </c>
      <c r="KH296" s="32">
        <v>18321</v>
      </c>
      <c r="KI296" s="32">
        <v>15044</v>
      </c>
      <c r="KJ296" s="32">
        <v>0</v>
      </c>
      <c r="KK296" s="32">
        <v>0</v>
      </c>
      <c r="KL296" s="32">
        <v>0</v>
      </c>
      <c r="KM296" s="32">
        <v>0</v>
      </c>
      <c r="KN296" s="32">
        <v>0</v>
      </c>
      <c r="KO296" s="32">
        <v>0</v>
      </c>
      <c r="KP296" s="32">
        <v>0</v>
      </c>
      <c r="KQ296" s="32">
        <v>34</v>
      </c>
      <c r="KR296" s="32">
        <v>0</v>
      </c>
      <c r="KS296" s="32">
        <v>7901</v>
      </c>
      <c r="KT296" s="32">
        <v>18150</v>
      </c>
      <c r="KU296" s="32">
        <v>4925</v>
      </c>
      <c r="KV296" s="32">
        <v>0</v>
      </c>
      <c r="KW296" s="32">
        <v>6740</v>
      </c>
      <c r="KX296" s="32">
        <v>24</v>
      </c>
      <c r="KY296" s="32">
        <v>2</v>
      </c>
      <c r="KZ296" s="32">
        <v>0</v>
      </c>
      <c r="LA296" s="32">
        <v>1711</v>
      </c>
      <c r="LB296" s="32">
        <v>886</v>
      </c>
      <c r="LC296" s="32">
        <v>54</v>
      </c>
      <c r="LD296" s="32">
        <v>186</v>
      </c>
      <c r="LE296" s="32">
        <v>305</v>
      </c>
      <c r="LF296" s="32">
        <v>52</v>
      </c>
      <c r="LG296" s="32">
        <v>194</v>
      </c>
      <c r="LH296" s="32">
        <v>352</v>
      </c>
      <c r="LI296" s="30">
        <v>124</v>
      </c>
      <c r="LJ296" s="32">
        <v>2</v>
      </c>
      <c r="LK296" s="32">
        <v>0</v>
      </c>
      <c r="LL296" s="32">
        <v>0</v>
      </c>
      <c r="LM296" s="32">
        <v>4</v>
      </c>
      <c r="LN296" s="32">
        <v>125</v>
      </c>
      <c r="LO296" s="32">
        <v>23</v>
      </c>
      <c r="LP296" s="32">
        <v>206</v>
      </c>
      <c r="LQ296" s="32">
        <v>0</v>
      </c>
      <c r="LR296" s="32">
        <v>0</v>
      </c>
      <c r="LS296" s="32">
        <v>58</v>
      </c>
      <c r="LT296" s="32">
        <v>0</v>
      </c>
      <c r="LU296" s="32">
        <v>0</v>
      </c>
      <c r="LV296" s="32">
        <v>31</v>
      </c>
      <c r="LW296" s="32">
        <v>13</v>
      </c>
      <c r="LX296" s="32">
        <v>0</v>
      </c>
      <c r="LY296" s="32">
        <v>76</v>
      </c>
      <c r="LZ296" s="32">
        <v>0</v>
      </c>
      <c r="MA296" s="32">
        <v>0</v>
      </c>
      <c r="MB296" s="32">
        <v>0</v>
      </c>
      <c r="MC296" s="32">
        <v>0</v>
      </c>
      <c r="MD296" s="32">
        <v>0</v>
      </c>
      <c r="ME296" s="32">
        <v>0</v>
      </c>
      <c r="MF296" s="32">
        <v>0</v>
      </c>
      <c r="MG296" s="32">
        <v>0</v>
      </c>
      <c r="MH296" s="32">
        <v>0</v>
      </c>
      <c r="MI296" s="32">
        <v>2</v>
      </c>
      <c r="MV296" s="38">
        <f>SUM(KH296:MI296)</f>
        <v>75545</v>
      </c>
      <c r="MW296" s="32">
        <v>22195</v>
      </c>
      <c r="MX296" s="32">
        <v>8286</v>
      </c>
      <c r="MY296" s="32">
        <v>0</v>
      </c>
      <c r="MZ296" s="32">
        <v>0</v>
      </c>
      <c r="NA296" s="32">
        <v>10</v>
      </c>
      <c r="NB296" s="32">
        <v>2661</v>
      </c>
      <c r="NC296" s="32">
        <v>0</v>
      </c>
      <c r="ND296" s="32">
        <v>3254</v>
      </c>
      <c r="NE296" s="32">
        <v>0</v>
      </c>
      <c r="NF296" s="32">
        <v>0</v>
      </c>
      <c r="NG296" s="32">
        <v>0</v>
      </c>
      <c r="NH296" s="32">
        <v>0</v>
      </c>
      <c r="NI296" s="32">
        <v>0</v>
      </c>
      <c r="NJ296" s="32">
        <v>0</v>
      </c>
      <c r="NK296" s="32">
        <v>0</v>
      </c>
      <c r="NL296" s="32">
        <v>20</v>
      </c>
      <c r="NM296" s="32">
        <v>0</v>
      </c>
      <c r="NX296" s="38">
        <f t="shared" si="41"/>
        <v>36426</v>
      </c>
      <c r="NY296" s="26">
        <f t="shared" si="42"/>
        <v>111971</v>
      </c>
    </row>
    <row r="297" spans="1:389" x14ac:dyDescent="0.25">
      <c r="A297" s="76">
        <v>42795</v>
      </c>
      <c r="B297" s="32">
        <v>63367</v>
      </c>
      <c r="C297" s="32">
        <v>40908</v>
      </c>
      <c r="D297" s="32">
        <v>0</v>
      </c>
      <c r="E297" s="32">
        <v>0</v>
      </c>
      <c r="F297" s="32">
        <v>0</v>
      </c>
      <c r="G297" s="32">
        <v>0</v>
      </c>
      <c r="H297" s="32">
        <v>0</v>
      </c>
      <c r="I297" s="32">
        <v>43</v>
      </c>
      <c r="J297" s="32">
        <v>0</v>
      </c>
      <c r="K297" s="32">
        <v>10929</v>
      </c>
      <c r="L297" s="32">
        <v>28888</v>
      </c>
      <c r="M297" s="32">
        <v>17416</v>
      </c>
      <c r="N297" s="32">
        <v>0</v>
      </c>
      <c r="O297" s="32">
        <v>18077</v>
      </c>
      <c r="P297" s="32">
        <v>6</v>
      </c>
      <c r="Q297" s="32">
        <v>0</v>
      </c>
      <c r="R297" s="32">
        <v>2</v>
      </c>
      <c r="S297" s="32">
        <v>7340</v>
      </c>
      <c r="T297" s="32">
        <v>169</v>
      </c>
      <c r="U297" s="32">
        <v>400</v>
      </c>
      <c r="V297" s="32">
        <v>0</v>
      </c>
      <c r="W297" s="32">
        <v>1091</v>
      </c>
      <c r="X297" s="32">
        <v>390</v>
      </c>
      <c r="Y297" s="32">
        <v>454</v>
      </c>
      <c r="Z297" s="32">
        <v>1790</v>
      </c>
      <c r="AA297" s="32">
        <v>10</v>
      </c>
      <c r="AB297" s="32">
        <v>0</v>
      </c>
      <c r="AC297" s="32">
        <v>40</v>
      </c>
      <c r="AD297" s="32">
        <v>2</v>
      </c>
      <c r="AE297" s="32">
        <v>929</v>
      </c>
      <c r="AF297" s="32">
        <v>0</v>
      </c>
      <c r="AG297" s="32">
        <v>0</v>
      </c>
      <c r="AH297" s="32">
        <v>64</v>
      </c>
      <c r="AI297" s="32">
        <v>0</v>
      </c>
      <c r="AJ297" s="32">
        <v>23</v>
      </c>
      <c r="AK297" s="32">
        <v>39</v>
      </c>
      <c r="AL297" s="32">
        <v>6</v>
      </c>
      <c r="AM297" s="32">
        <v>0</v>
      </c>
      <c r="AN297" s="32">
        <v>79</v>
      </c>
      <c r="AO297" s="32">
        <v>262</v>
      </c>
      <c r="AP297" s="32">
        <v>0</v>
      </c>
      <c r="AQ297" s="32">
        <v>0</v>
      </c>
      <c r="AR297" s="32">
        <v>15</v>
      </c>
      <c r="AS297" s="32">
        <v>2</v>
      </c>
      <c r="AT297" s="32">
        <v>0</v>
      </c>
      <c r="AU297" s="32">
        <v>0</v>
      </c>
      <c r="AV297" s="32">
        <v>0</v>
      </c>
      <c r="AW297" s="32">
        <v>0</v>
      </c>
      <c r="AX297" s="32">
        <v>0</v>
      </c>
      <c r="AY297" s="32">
        <v>0</v>
      </c>
      <c r="AZ297" s="32">
        <v>0</v>
      </c>
      <c r="BA297" s="32">
        <v>0</v>
      </c>
      <c r="BB297" s="32">
        <v>0</v>
      </c>
      <c r="BC297" s="32">
        <v>8</v>
      </c>
      <c r="BP297" s="38">
        <f>SUM(B297:BC297)</f>
        <v>192749</v>
      </c>
      <c r="BQ297" s="32">
        <v>15385</v>
      </c>
      <c r="BR297" s="113">
        <v>5442</v>
      </c>
      <c r="BS297" s="32">
        <v>0</v>
      </c>
      <c r="BT297" s="32">
        <v>0</v>
      </c>
      <c r="BU297" s="32">
        <v>9</v>
      </c>
      <c r="BV297" s="32">
        <v>2262</v>
      </c>
      <c r="BW297" s="32">
        <v>0</v>
      </c>
      <c r="BX297" s="32">
        <v>3027</v>
      </c>
      <c r="BY297" s="32">
        <v>0</v>
      </c>
      <c r="BZ297" s="32">
        <v>0</v>
      </c>
      <c r="CA297" s="32">
        <v>0</v>
      </c>
      <c r="CB297" s="32">
        <v>0</v>
      </c>
      <c r="CC297" s="32">
        <v>800</v>
      </c>
      <c r="CD297" s="32">
        <v>0</v>
      </c>
      <c r="CE297" s="32">
        <v>0</v>
      </c>
      <c r="CF297" s="32">
        <v>60</v>
      </c>
      <c r="CG297" s="32">
        <v>0</v>
      </c>
      <c r="CR297" s="38">
        <f t="shared" si="37"/>
        <v>26985</v>
      </c>
      <c r="CS297" s="24">
        <f t="shared" si="38"/>
        <v>219734</v>
      </c>
      <c r="CT297" s="32">
        <v>11284</v>
      </c>
      <c r="CU297" s="32">
        <v>6779</v>
      </c>
      <c r="CV297" s="32">
        <v>0</v>
      </c>
      <c r="CW297" s="32">
        <v>0</v>
      </c>
      <c r="CX297" s="32">
        <v>0</v>
      </c>
      <c r="CY297" s="32">
        <v>0</v>
      </c>
      <c r="CZ297" s="32">
        <v>0</v>
      </c>
      <c r="DA297" s="32">
        <v>0</v>
      </c>
      <c r="DB297" s="32">
        <v>0</v>
      </c>
      <c r="DC297" s="32">
        <v>6</v>
      </c>
      <c r="DD297" s="32">
        <v>0</v>
      </c>
      <c r="DE297" s="32">
        <v>872</v>
      </c>
      <c r="DF297" s="32">
        <v>2205</v>
      </c>
      <c r="DG297" s="32">
        <v>2398</v>
      </c>
      <c r="DH297" s="32">
        <v>0</v>
      </c>
      <c r="DI297" s="32">
        <v>2046</v>
      </c>
      <c r="DJ297" s="32">
        <v>2</v>
      </c>
      <c r="DK297" s="32">
        <v>0</v>
      </c>
      <c r="DL297" s="32">
        <v>1</v>
      </c>
      <c r="DM297" s="32">
        <v>124</v>
      </c>
      <c r="DN297" s="32">
        <v>18</v>
      </c>
      <c r="DO297" s="32">
        <v>33</v>
      </c>
      <c r="DP297" s="32">
        <v>29</v>
      </c>
      <c r="DQ297" s="32">
        <v>0</v>
      </c>
      <c r="DR297" s="32">
        <v>47</v>
      </c>
      <c r="DS297" s="79">
        <v>34</v>
      </c>
      <c r="DT297" s="113">
        <v>0</v>
      </c>
      <c r="DU297" s="32">
        <v>0</v>
      </c>
      <c r="DV297" s="32">
        <v>5</v>
      </c>
      <c r="DW297" s="113">
        <v>2</v>
      </c>
      <c r="DX297" s="32">
        <v>0</v>
      </c>
      <c r="DY297" s="32">
        <v>20</v>
      </c>
      <c r="DZ297" s="32">
        <v>20</v>
      </c>
      <c r="EA297" s="32">
        <v>5</v>
      </c>
      <c r="EB297" s="32">
        <v>0</v>
      </c>
      <c r="EC297" s="32">
        <v>11</v>
      </c>
      <c r="ED297" s="32">
        <v>1</v>
      </c>
      <c r="EE297" s="32">
        <v>84</v>
      </c>
      <c r="EF297" s="32">
        <v>0</v>
      </c>
      <c r="EG297" s="32">
        <v>0</v>
      </c>
      <c r="EH297" s="32">
        <v>7</v>
      </c>
      <c r="EI297" s="32">
        <v>4</v>
      </c>
      <c r="EJ297" s="32">
        <v>4</v>
      </c>
      <c r="EK297" s="32">
        <v>0</v>
      </c>
      <c r="EL297" s="32">
        <v>28</v>
      </c>
      <c r="EM297" s="32">
        <v>23</v>
      </c>
      <c r="EN297" s="32">
        <v>0</v>
      </c>
      <c r="EO297" s="32">
        <v>0</v>
      </c>
      <c r="EP297" s="32">
        <v>0</v>
      </c>
      <c r="EQ297" s="97">
        <v>0</v>
      </c>
      <c r="ER297" s="32">
        <v>0</v>
      </c>
      <c r="ES297" s="32">
        <v>0</v>
      </c>
      <c r="ET297" s="32">
        <v>0</v>
      </c>
      <c r="EU297" s="32">
        <v>3</v>
      </c>
      <c r="FH297" s="38">
        <f>SUM(CT297:EU297)</f>
        <v>26095</v>
      </c>
      <c r="FI297" s="32">
        <v>1907</v>
      </c>
      <c r="FJ297" s="32">
        <v>412</v>
      </c>
      <c r="FK297" s="32">
        <v>0</v>
      </c>
      <c r="FL297" s="32">
        <v>0</v>
      </c>
      <c r="FM297" s="32">
        <v>3</v>
      </c>
      <c r="FN297" s="32">
        <v>132</v>
      </c>
      <c r="FO297" s="32">
        <v>0</v>
      </c>
      <c r="FP297" s="32">
        <v>132</v>
      </c>
      <c r="FQ297" s="32">
        <v>0</v>
      </c>
      <c r="FR297" s="32">
        <v>0</v>
      </c>
      <c r="FS297" s="32">
        <v>0</v>
      </c>
      <c r="FT297" s="32">
        <v>0</v>
      </c>
      <c r="FU297" s="32">
        <v>4</v>
      </c>
      <c r="FV297" s="32">
        <v>0</v>
      </c>
      <c r="FW297" s="96">
        <v>0</v>
      </c>
      <c r="FX297" s="32">
        <v>4</v>
      </c>
      <c r="FY297" s="32">
        <v>0</v>
      </c>
      <c r="GJ297" s="40">
        <f>SUM(FI297:FY297)</f>
        <v>2594</v>
      </c>
      <c r="GK297" s="24">
        <f t="shared" si="21"/>
        <v>28689</v>
      </c>
      <c r="GL297" s="114">
        <v>12570439.202569989</v>
      </c>
      <c r="GM297" s="103">
        <v>8336893.1326200003</v>
      </c>
      <c r="GN297" s="32">
        <v>0</v>
      </c>
      <c r="GO297" s="32">
        <v>0</v>
      </c>
      <c r="GP297" s="32">
        <v>0</v>
      </c>
      <c r="GQ297" s="32">
        <v>0</v>
      </c>
      <c r="GR297" s="32">
        <v>0</v>
      </c>
      <c r="GS297" s="32">
        <v>0</v>
      </c>
      <c r="GT297" s="32">
        <v>0</v>
      </c>
      <c r="GU297" s="32">
        <v>1922.9</v>
      </c>
      <c r="GV297" s="32">
        <v>0</v>
      </c>
      <c r="GW297" s="103">
        <v>2194880.6594099998</v>
      </c>
      <c r="GX297" s="103">
        <v>5902369.3394649997</v>
      </c>
      <c r="GY297" s="103">
        <v>3985888.3162350003</v>
      </c>
      <c r="GZ297" s="32">
        <v>0</v>
      </c>
      <c r="HA297" s="103">
        <v>4575713.3676899998</v>
      </c>
      <c r="HB297" s="103">
        <v>1823.2</v>
      </c>
      <c r="HC297" s="32">
        <v>0</v>
      </c>
      <c r="HD297" s="103">
        <v>500.2</v>
      </c>
      <c r="HE297" s="32">
        <v>513920.89254999999</v>
      </c>
      <c r="HF297" s="32">
        <v>45027.894049999995</v>
      </c>
      <c r="HG297" s="103">
        <v>27157.040001999998</v>
      </c>
      <c r="HH297" s="103">
        <v>50393.609541999998</v>
      </c>
      <c r="HI297" s="32">
        <v>0</v>
      </c>
      <c r="HJ297" s="103">
        <v>69078.156959999993</v>
      </c>
      <c r="HK297" s="103">
        <v>44111.243999999999</v>
      </c>
      <c r="HL297" s="103">
        <v>38909.853750000002</v>
      </c>
      <c r="HM297" s="103">
        <v>126476.24412</v>
      </c>
      <c r="HN297" s="32">
        <v>0</v>
      </c>
      <c r="HO297" s="32">
        <v>0</v>
      </c>
      <c r="HP297" s="103">
        <v>1557.99</v>
      </c>
      <c r="HQ297" s="103">
        <v>216.48750000000001</v>
      </c>
      <c r="HR297" s="32">
        <v>0</v>
      </c>
      <c r="HS297" s="103">
        <v>205.21</v>
      </c>
      <c r="HT297" s="32">
        <v>0</v>
      </c>
      <c r="HU297" s="103">
        <v>2145.08</v>
      </c>
      <c r="HV297" s="103">
        <v>109.5</v>
      </c>
      <c r="HW297" s="103">
        <v>17470.847750000001</v>
      </c>
      <c r="HX297" s="32">
        <v>0</v>
      </c>
      <c r="HY297" s="32">
        <v>0</v>
      </c>
      <c r="HZ297" s="103">
        <v>120.19839999999999</v>
      </c>
      <c r="IA297" s="103">
        <v>2023.375</v>
      </c>
      <c r="IB297" s="103">
        <v>1940.625</v>
      </c>
      <c r="IC297" s="32">
        <v>0</v>
      </c>
      <c r="ID297" s="103">
        <v>7679.2100399999999</v>
      </c>
      <c r="IE297" s="103">
        <v>7945.42</v>
      </c>
      <c r="IF297" s="32">
        <v>0</v>
      </c>
      <c r="IG297" s="32">
        <v>0</v>
      </c>
      <c r="IH297" s="32">
        <v>0</v>
      </c>
      <c r="II297" s="32">
        <v>0</v>
      </c>
      <c r="IJ297" s="32">
        <v>0</v>
      </c>
      <c r="IK297" s="32">
        <v>0</v>
      </c>
      <c r="IL297" s="32">
        <v>0</v>
      </c>
      <c r="IM297" s="103">
        <v>122.4</v>
      </c>
      <c r="IN297" s="103"/>
      <c r="IO297" s="103"/>
      <c r="IP297" s="103"/>
      <c r="IQ297" s="103"/>
      <c r="IR297" s="103"/>
      <c r="IS297" s="103"/>
      <c r="IT297" s="103"/>
      <c r="IU297" s="103"/>
      <c r="IV297" s="103"/>
      <c r="IW297" s="103"/>
      <c r="IX297" s="103"/>
      <c r="IY297" s="103"/>
      <c r="IZ297" s="112">
        <f>SUM(GL297:IM297)</f>
        <v>38527041.596653998</v>
      </c>
      <c r="JA297" s="32">
        <v>148405.74897999997</v>
      </c>
      <c r="JB297" s="32">
        <v>58596.467210000003</v>
      </c>
      <c r="JC297" s="32">
        <v>0</v>
      </c>
      <c r="JD297" s="32">
        <v>0</v>
      </c>
      <c r="JE297" s="32">
        <v>0</v>
      </c>
      <c r="JF297" s="32">
        <v>90.95</v>
      </c>
      <c r="JG297" s="32">
        <v>22427.061799999999</v>
      </c>
      <c r="JI297" s="32">
        <v>32688.2994</v>
      </c>
      <c r="JJ297" s="32">
        <v>1361</v>
      </c>
      <c r="JK297" s="32">
        <v>0</v>
      </c>
      <c r="JL297" s="32">
        <v>0</v>
      </c>
      <c r="JM297" s="32">
        <v>0</v>
      </c>
      <c r="JN297" s="32">
        <v>0</v>
      </c>
      <c r="JO297" s="32">
        <v>0</v>
      </c>
      <c r="JP297" s="32">
        <v>0</v>
      </c>
      <c r="JQ297" s="32">
        <v>0</v>
      </c>
      <c r="JR297" s="32">
        <v>0</v>
      </c>
      <c r="JS297" s="32">
        <v>0</v>
      </c>
      <c r="JT297" s="32">
        <v>0</v>
      </c>
      <c r="JU297" s="32">
        <v>0</v>
      </c>
      <c r="KF297" s="40">
        <f t="shared" si="39"/>
        <v>263569.52739</v>
      </c>
      <c r="KG297" s="24">
        <f t="shared" si="40"/>
        <v>38790611.124044001</v>
      </c>
      <c r="KH297" s="32">
        <v>21171</v>
      </c>
      <c r="KI297" s="32">
        <v>18009</v>
      </c>
      <c r="KJ297" s="32">
        <v>0</v>
      </c>
      <c r="KK297" s="32">
        <v>0</v>
      </c>
      <c r="KL297" s="32">
        <v>0</v>
      </c>
      <c r="KM297" s="32">
        <v>0</v>
      </c>
      <c r="KN297" s="32">
        <v>0</v>
      </c>
      <c r="KO297" s="32">
        <v>0</v>
      </c>
      <c r="KP297" s="32">
        <v>0</v>
      </c>
      <c r="KQ297" s="32">
        <v>16</v>
      </c>
      <c r="KR297" s="32">
        <v>0</v>
      </c>
      <c r="KS297" s="32">
        <v>8614</v>
      </c>
      <c r="KT297" s="32">
        <v>16396</v>
      </c>
      <c r="KU297" s="32">
        <v>6536</v>
      </c>
      <c r="KV297" s="32">
        <v>0</v>
      </c>
      <c r="KW297" s="32">
        <v>8246</v>
      </c>
      <c r="KX297" s="32">
        <v>26</v>
      </c>
      <c r="KY297" s="32">
        <v>2</v>
      </c>
      <c r="KZ297" s="32">
        <v>2</v>
      </c>
      <c r="LA297" s="32">
        <v>190</v>
      </c>
      <c r="LB297" s="32">
        <v>27</v>
      </c>
      <c r="LC297" s="32">
        <v>25</v>
      </c>
      <c r="LD297" s="32">
        <v>54</v>
      </c>
      <c r="LE297" s="32">
        <v>305</v>
      </c>
      <c r="LF297" s="32">
        <v>495</v>
      </c>
      <c r="LG297" s="32">
        <v>21</v>
      </c>
      <c r="LH297" s="32">
        <v>137</v>
      </c>
      <c r="LI297" s="32">
        <v>107</v>
      </c>
      <c r="LJ297" s="32">
        <v>2</v>
      </c>
      <c r="LK297" s="32">
        <v>0</v>
      </c>
      <c r="LL297" s="32">
        <v>6</v>
      </c>
      <c r="LM297" s="32">
        <v>4</v>
      </c>
      <c r="LN297" s="32">
        <v>157</v>
      </c>
      <c r="LO297" s="32">
        <v>21</v>
      </c>
      <c r="LP297" s="32">
        <v>985</v>
      </c>
      <c r="LQ297" s="32">
        <v>0</v>
      </c>
      <c r="LR297" s="32">
        <v>0</v>
      </c>
      <c r="LS297" s="32">
        <v>81</v>
      </c>
      <c r="LT297" s="32">
        <v>0</v>
      </c>
      <c r="LU297" s="32">
        <v>6</v>
      </c>
      <c r="LV297" s="32">
        <v>44</v>
      </c>
      <c r="LW297" s="32">
        <v>21</v>
      </c>
      <c r="LX297" s="32">
        <v>0</v>
      </c>
      <c r="LY297" s="32">
        <v>56</v>
      </c>
      <c r="LZ297" s="32">
        <v>0</v>
      </c>
      <c r="MA297" s="32">
        <v>1</v>
      </c>
      <c r="MB297" s="32">
        <v>0</v>
      </c>
      <c r="MC297" s="32">
        <v>0</v>
      </c>
      <c r="MD297" s="32">
        <v>0</v>
      </c>
      <c r="ME297" s="32">
        <v>0</v>
      </c>
      <c r="MF297" s="32">
        <v>0</v>
      </c>
      <c r="MG297" s="32">
        <v>0</v>
      </c>
      <c r="MH297" s="32">
        <v>0</v>
      </c>
      <c r="MI297" s="32">
        <v>6</v>
      </c>
      <c r="MV297" s="38">
        <f>SUM(KH297:MI297)</f>
        <v>81769</v>
      </c>
      <c r="MW297" s="32">
        <v>30376</v>
      </c>
      <c r="MX297" s="32">
        <v>10996</v>
      </c>
      <c r="MY297" s="32">
        <v>0</v>
      </c>
      <c r="MZ297" s="32">
        <v>0</v>
      </c>
      <c r="NA297" s="32">
        <v>19</v>
      </c>
      <c r="NB297" s="32">
        <v>4149</v>
      </c>
      <c r="NC297" s="32">
        <v>0</v>
      </c>
      <c r="ND297" s="32">
        <v>5248</v>
      </c>
      <c r="NE297" s="32">
        <v>0</v>
      </c>
      <c r="NF297" s="32">
        <v>0</v>
      </c>
      <c r="NG297" s="32">
        <v>0</v>
      </c>
      <c r="NH297" s="32">
        <v>0</v>
      </c>
      <c r="NI297" s="32">
        <v>800</v>
      </c>
      <c r="NJ297" s="32">
        <v>0</v>
      </c>
      <c r="NK297" s="32">
        <v>0</v>
      </c>
      <c r="NL297" s="32">
        <v>60</v>
      </c>
      <c r="NM297" s="32">
        <v>0</v>
      </c>
      <c r="NX297" s="38">
        <f t="shared" si="41"/>
        <v>51648</v>
      </c>
      <c r="NY297" s="26">
        <f t="shared" si="42"/>
        <v>133417</v>
      </c>
    </row>
    <row r="298" spans="1:389" x14ac:dyDescent="0.25">
      <c r="A298" s="76">
        <v>42826</v>
      </c>
      <c r="B298" s="32">
        <v>50679</v>
      </c>
      <c r="C298" s="32">
        <v>28650</v>
      </c>
      <c r="D298" s="32">
        <v>0</v>
      </c>
      <c r="E298" s="32">
        <v>0</v>
      </c>
      <c r="F298" s="32">
        <v>0</v>
      </c>
      <c r="G298" s="32">
        <v>0</v>
      </c>
      <c r="H298" s="32">
        <v>0</v>
      </c>
      <c r="I298" s="32">
        <v>1</v>
      </c>
      <c r="J298" s="32">
        <v>0</v>
      </c>
      <c r="K298" s="32">
        <v>12089</v>
      </c>
      <c r="L298" s="32">
        <v>32196</v>
      </c>
      <c r="M298" s="32">
        <v>23197</v>
      </c>
      <c r="N298" s="32">
        <v>0</v>
      </c>
      <c r="O298" s="32">
        <v>27666</v>
      </c>
      <c r="P298" s="32">
        <v>0</v>
      </c>
      <c r="Q298" s="32">
        <v>4</v>
      </c>
      <c r="R298" s="32">
        <v>0</v>
      </c>
      <c r="S298" s="32">
        <v>367</v>
      </c>
      <c r="T298" s="32">
        <v>1434</v>
      </c>
      <c r="U298" s="32">
        <v>344</v>
      </c>
      <c r="V298" s="32">
        <v>20</v>
      </c>
      <c r="W298" s="32">
        <v>201</v>
      </c>
      <c r="X298" s="32">
        <v>503</v>
      </c>
      <c r="Y298" s="32">
        <v>205</v>
      </c>
      <c r="Z298" s="32">
        <v>4353</v>
      </c>
      <c r="AA298" s="32">
        <v>129</v>
      </c>
      <c r="AB298" s="32">
        <v>4</v>
      </c>
      <c r="AC298" s="32">
        <v>197</v>
      </c>
      <c r="AD298" s="32">
        <v>11</v>
      </c>
      <c r="AE298" s="32">
        <v>1006</v>
      </c>
      <c r="AF298" s="32">
        <v>0</v>
      </c>
      <c r="AG298" s="32">
        <v>0</v>
      </c>
      <c r="AH298" s="32">
        <v>36</v>
      </c>
      <c r="AI298" s="32">
        <v>0</v>
      </c>
      <c r="AJ298" s="32">
        <v>13</v>
      </c>
      <c r="AK298" s="32">
        <v>31</v>
      </c>
      <c r="AL298" s="32">
        <v>11</v>
      </c>
      <c r="AM298" s="32">
        <v>0</v>
      </c>
      <c r="AN298" s="32">
        <v>33</v>
      </c>
      <c r="AO298" s="32">
        <v>214</v>
      </c>
      <c r="AP298" s="32">
        <v>4</v>
      </c>
      <c r="AQ298" s="32">
        <v>0</v>
      </c>
      <c r="AR298" s="32">
        <v>8</v>
      </c>
      <c r="AS298" s="32">
        <v>28</v>
      </c>
      <c r="AT298" s="32">
        <v>0</v>
      </c>
      <c r="AU298" s="32">
        <v>0</v>
      </c>
      <c r="AV298" s="32">
        <v>0</v>
      </c>
      <c r="AW298" s="32">
        <v>0</v>
      </c>
      <c r="AX298" s="32">
        <v>0</v>
      </c>
      <c r="AY298" s="32">
        <v>0</v>
      </c>
      <c r="AZ298" s="32">
        <v>0</v>
      </c>
      <c r="BA298" s="32">
        <v>0</v>
      </c>
      <c r="BB298" s="32">
        <v>0</v>
      </c>
      <c r="BC298" s="32">
        <v>10</v>
      </c>
      <c r="BD298" s="32">
        <v>4</v>
      </c>
      <c r="BP298" s="38">
        <f>SUM(B298:BD298)</f>
        <v>183648</v>
      </c>
      <c r="BQ298" s="32">
        <v>15062</v>
      </c>
      <c r="BR298" s="32">
        <v>3290</v>
      </c>
      <c r="BT298" s="32">
        <v>5</v>
      </c>
      <c r="BU298" s="32">
        <v>64</v>
      </c>
      <c r="BV298" s="32">
        <v>1801</v>
      </c>
      <c r="BX298" s="32">
        <v>1085</v>
      </c>
      <c r="BY298" s="32">
        <v>0</v>
      </c>
      <c r="BZ298" s="32">
        <v>0</v>
      </c>
      <c r="CA298" s="32">
        <v>0</v>
      </c>
      <c r="CB298" s="32">
        <v>0</v>
      </c>
      <c r="CC298" s="32">
        <v>0</v>
      </c>
      <c r="CD298" s="32">
        <v>0</v>
      </c>
      <c r="CE298" s="32">
        <v>0</v>
      </c>
      <c r="CF298" s="32">
        <v>0</v>
      </c>
      <c r="CG298" s="32">
        <v>0</v>
      </c>
      <c r="CR298" s="38">
        <f t="shared" si="37"/>
        <v>21307</v>
      </c>
      <c r="CS298" s="24">
        <f t="shared" si="38"/>
        <v>204955</v>
      </c>
      <c r="CT298" s="32">
        <v>8764</v>
      </c>
      <c r="CU298" s="32">
        <v>5518</v>
      </c>
      <c r="CV298" s="32">
        <v>0</v>
      </c>
      <c r="CW298" s="32">
        <v>0</v>
      </c>
      <c r="CX298" s="32">
        <v>0</v>
      </c>
      <c r="CY298" s="32">
        <v>0</v>
      </c>
      <c r="CZ298" s="32">
        <v>0</v>
      </c>
      <c r="DA298" s="32">
        <v>0</v>
      </c>
      <c r="DB298" s="32">
        <v>0</v>
      </c>
      <c r="DC298" s="32">
        <v>0</v>
      </c>
      <c r="DD298" s="32">
        <v>1</v>
      </c>
      <c r="DE298" s="32">
        <v>779</v>
      </c>
      <c r="DF298" s="32">
        <v>4369</v>
      </c>
      <c r="DG298" s="32">
        <v>2661</v>
      </c>
      <c r="DH298" s="32">
        <v>0</v>
      </c>
      <c r="DI298" s="32">
        <v>2749</v>
      </c>
      <c r="DJ298" s="32">
        <v>0</v>
      </c>
      <c r="DK298" s="32">
        <v>2</v>
      </c>
      <c r="DL298" s="32">
        <v>0</v>
      </c>
      <c r="DM298" s="32">
        <v>33</v>
      </c>
      <c r="DN298" s="32">
        <v>15</v>
      </c>
      <c r="DO298" s="32">
        <v>26</v>
      </c>
      <c r="DP298" s="32">
        <v>13</v>
      </c>
      <c r="DQ298" s="32">
        <v>2</v>
      </c>
      <c r="DR298" s="32">
        <v>14</v>
      </c>
      <c r="DS298" s="32">
        <v>37</v>
      </c>
      <c r="DT298" s="32">
        <v>2</v>
      </c>
      <c r="DU298" s="32">
        <v>0</v>
      </c>
      <c r="DV298" s="32">
        <v>3</v>
      </c>
      <c r="DW298" s="32">
        <v>14</v>
      </c>
      <c r="DX298" s="32">
        <v>0</v>
      </c>
      <c r="DY298" s="32">
        <v>6</v>
      </c>
      <c r="DZ298" s="32">
        <v>18</v>
      </c>
      <c r="EA298" s="32">
        <v>28</v>
      </c>
      <c r="EB298" s="32">
        <v>1</v>
      </c>
      <c r="EC298" s="32">
        <v>13</v>
      </c>
      <c r="ED298" s="32">
        <v>2</v>
      </c>
      <c r="EE298" s="32">
        <v>67</v>
      </c>
      <c r="EF298" s="32">
        <v>0</v>
      </c>
      <c r="EG298" s="32">
        <v>0</v>
      </c>
      <c r="EH298" s="32">
        <v>4</v>
      </c>
      <c r="EI298" s="32">
        <v>3</v>
      </c>
      <c r="EJ298" s="32">
        <v>3</v>
      </c>
      <c r="EK298" s="32">
        <v>0</v>
      </c>
      <c r="EL298" s="32">
        <v>14</v>
      </c>
      <c r="EM298" s="32">
        <v>13</v>
      </c>
      <c r="EN298" s="32">
        <v>0</v>
      </c>
      <c r="EO298" s="32">
        <v>0</v>
      </c>
      <c r="EP298" s="32">
        <v>0</v>
      </c>
      <c r="EQ298" s="32">
        <v>0</v>
      </c>
      <c r="ER298" s="32">
        <v>0</v>
      </c>
      <c r="ES298" s="32">
        <v>0</v>
      </c>
      <c r="ET298" s="32">
        <v>0</v>
      </c>
      <c r="EU298" s="32">
        <v>3</v>
      </c>
      <c r="EV298" s="32">
        <v>2</v>
      </c>
      <c r="FH298" s="38">
        <f>SUM(CT298:EV298)</f>
        <v>25179</v>
      </c>
      <c r="FI298" s="32">
        <v>1370</v>
      </c>
      <c r="FJ298" s="32">
        <v>330</v>
      </c>
      <c r="FK298" s="32">
        <v>0</v>
      </c>
      <c r="FL298" s="32">
        <v>1</v>
      </c>
      <c r="FM298" s="32">
        <v>11</v>
      </c>
      <c r="FN298" s="32">
        <v>114</v>
      </c>
      <c r="FO298" s="32">
        <v>0</v>
      </c>
      <c r="FP298" s="32">
        <v>81</v>
      </c>
      <c r="FQ298" s="32">
        <v>0</v>
      </c>
      <c r="FR298" s="32">
        <v>0</v>
      </c>
      <c r="FS298" s="32">
        <v>0</v>
      </c>
      <c r="FT298" s="32">
        <v>0</v>
      </c>
      <c r="FU298" s="32">
        <v>0</v>
      </c>
      <c r="FV298" s="97">
        <v>0</v>
      </c>
      <c r="FW298" s="32">
        <v>0</v>
      </c>
      <c r="FX298" s="32">
        <v>0</v>
      </c>
      <c r="FY298" s="32">
        <v>0</v>
      </c>
      <c r="GJ298" s="40">
        <f t="shared" ref="GJ298:GJ302" si="43">SUM(FI298:FY298)</f>
        <v>1907</v>
      </c>
      <c r="GK298" s="24">
        <f t="shared" si="21"/>
        <v>27086</v>
      </c>
      <c r="GL298" s="103">
        <v>10147112.17259999</v>
      </c>
      <c r="GM298" s="32">
        <v>6022373.81592</v>
      </c>
      <c r="GN298" s="32">
        <v>0</v>
      </c>
      <c r="GO298" s="32">
        <v>0</v>
      </c>
      <c r="GP298" s="32">
        <v>0</v>
      </c>
      <c r="GQ298" s="32">
        <v>0</v>
      </c>
      <c r="GR298" s="32">
        <v>0</v>
      </c>
      <c r="GS298" s="32">
        <v>0</v>
      </c>
      <c r="GT298" s="32">
        <v>0</v>
      </c>
      <c r="GU298" s="32">
        <v>46</v>
      </c>
      <c r="GV298" s="32">
        <v>0</v>
      </c>
      <c r="GW298" s="32">
        <v>2574083.68145</v>
      </c>
      <c r="GX298" s="32">
        <v>7125054.1259200005</v>
      </c>
      <c r="GY298" s="32">
        <v>5265123.7662049998</v>
      </c>
      <c r="GZ298" s="32">
        <v>0</v>
      </c>
      <c r="HA298" s="32">
        <v>6687649.4000049997</v>
      </c>
      <c r="HB298" s="32">
        <v>0</v>
      </c>
      <c r="HC298" s="32">
        <v>936.42499999999995</v>
      </c>
      <c r="HD298" s="32">
        <v>0</v>
      </c>
      <c r="HE298" s="32">
        <v>26781.475670000003</v>
      </c>
      <c r="HF298" s="32">
        <v>122976.05379999999</v>
      </c>
      <c r="HG298" s="32">
        <v>250911.77028099998</v>
      </c>
      <c r="HH298" s="32">
        <v>46083.670024999999</v>
      </c>
      <c r="HI298" s="32">
        <v>2200.35</v>
      </c>
      <c r="HJ298" s="32">
        <v>13574</v>
      </c>
      <c r="HK298" s="32">
        <v>64728.625</v>
      </c>
      <c r="HL298" s="32">
        <v>18068.622500000001</v>
      </c>
      <c r="HM298" s="32">
        <v>102588.08006000001</v>
      </c>
      <c r="HN298" s="32">
        <v>1857</v>
      </c>
      <c r="HO298" s="32">
        <v>0</v>
      </c>
      <c r="HP298" s="32">
        <v>881.6</v>
      </c>
      <c r="HQ298" s="32">
        <v>2855.7449799999999</v>
      </c>
      <c r="HR298" s="32">
        <v>0</v>
      </c>
      <c r="HS298" s="32">
        <v>2444.6799999999998</v>
      </c>
      <c r="HT298" s="32">
        <v>254.7</v>
      </c>
      <c r="HU298" s="32">
        <v>10623.968999999999</v>
      </c>
      <c r="HV298" s="32">
        <v>576.75</v>
      </c>
      <c r="HW298" s="32">
        <v>17460.363000000001</v>
      </c>
      <c r="HX298" s="32">
        <v>0</v>
      </c>
      <c r="HY298" s="32">
        <v>0</v>
      </c>
      <c r="HZ298" s="32">
        <v>205.8896</v>
      </c>
      <c r="IA298" s="32">
        <v>1202.5999999999999</v>
      </c>
      <c r="IB298" s="32">
        <v>1489.55</v>
      </c>
      <c r="IC298" s="32">
        <v>0</v>
      </c>
      <c r="ID298" s="32">
        <v>3181.5600099999997</v>
      </c>
      <c r="IE298" s="32">
        <v>4599.68</v>
      </c>
      <c r="IF298" s="32">
        <v>0</v>
      </c>
      <c r="IG298" s="32">
        <v>0</v>
      </c>
      <c r="IH298" s="32">
        <v>0</v>
      </c>
      <c r="II298" s="32">
        <v>0</v>
      </c>
      <c r="IJ298" s="32">
        <v>0</v>
      </c>
      <c r="IK298" s="32">
        <v>0</v>
      </c>
      <c r="IL298" s="32">
        <v>0</v>
      </c>
      <c r="IM298" s="32">
        <v>212.4</v>
      </c>
      <c r="IN298" s="32">
        <v>93.3</v>
      </c>
      <c r="IZ298" s="112">
        <f>SUM(GL298:IN298)</f>
        <v>38518231.82102599</v>
      </c>
      <c r="JA298" s="32">
        <v>146656.18274000002</v>
      </c>
      <c r="JB298" s="32">
        <v>40493.98504</v>
      </c>
      <c r="JC298" s="32">
        <v>0</v>
      </c>
      <c r="JD298" s="32">
        <v>0</v>
      </c>
      <c r="JE298" s="32">
        <v>1.5</v>
      </c>
      <c r="JF298" s="32">
        <v>848.20060000000001</v>
      </c>
      <c r="JG298" s="32">
        <v>20392.984</v>
      </c>
      <c r="JH298" s="32">
        <v>0</v>
      </c>
      <c r="JI298" s="32">
        <v>12752.8814</v>
      </c>
      <c r="JJ298" s="32">
        <v>0</v>
      </c>
      <c r="JK298" s="32">
        <v>0</v>
      </c>
      <c r="JL298" s="32">
        <v>0</v>
      </c>
      <c r="JM298" s="32">
        <v>0</v>
      </c>
      <c r="JN298" s="32">
        <v>0</v>
      </c>
      <c r="JO298" s="32">
        <v>0</v>
      </c>
      <c r="JP298" s="32">
        <v>0</v>
      </c>
      <c r="JQ298" s="32">
        <v>0</v>
      </c>
      <c r="JR298" s="32">
        <v>0</v>
      </c>
      <c r="JS298" s="32">
        <v>0</v>
      </c>
      <c r="JT298" s="32">
        <v>0</v>
      </c>
      <c r="JU298" s="32">
        <v>0</v>
      </c>
      <c r="KF298" s="40">
        <f t="shared" si="39"/>
        <v>221145.73378000004</v>
      </c>
      <c r="KG298" s="24">
        <f t="shared" si="40"/>
        <v>38739377.554805987</v>
      </c>
      <c r="KH298" s="32">
        <v>24291</v>
      </c>
      <c r="KI298" s="32">
        <v>20137</v>
      </c>
      <c r="KJ298" s="32">
        <v>0</v>
      </c>
      <c r="KK298" s="32">
        <v>0</v>
      </c>
      <c r="KL298" s="32">
        <v>0</v>
      </c>
      <c r="KM298" s="32">
        <v>0</v>
      </c>
      <c r="KN298" s="32">
        <v>0</v>
      </c>
      <c r="KO298" s="32">
        <v>0</v>
      </c>
      <c r="KP298" s="32">
        <v>0</v>
      </c>
      <c r="KQ298" s="32">
        <v>16</v>
      </c>
      <c r="KR298" s="32">
        <v>0</v>
      </c>
      <c r="KS298" s="32">
        <v>9153</v>
      </c>
      <c r="KT298" s="32">
        <v>12682</v>
      </c>
      <c r="KU298" s="32">
        <v>7729</v>
      </c>
      <c r="KV298" s="32">
        <v>0</v>
      </c>
      <c r="KW298" s="32">
        <v>8920</v>
      </c>
      <c r="KX298" s="32">
        <v>26</v>
      </c>
      <c r="KY298" s="32">
        <v>6</v>
      </c>
      <c r="KZ298" s="32">
        <v>2</v>
      </c>
      <c r="LA298" s="32">
        <v>167</v>
      </c>
      <c r="LB298" s="32">
        <v>1586</v>
      </c>
      <c r="LC298" s="32">
        <v>1315</v>
      </c>
      <c r="LD298" s="32">
        <v>342</v>
      </c>
      <c r="LE298" s="32">
        <v>305</v>
      </c>
      <c r="LF298" s="32">
        <v>647</v>
      </c>
      <c r="LG298" s="32">
        <v>520</v>
      </c>
      <c r="LH298" s="32">
        <v>137</v>
      </c>
      <c r="LI298" s="32">
        <v>94</v>
      </c>
      <c r="LJ298" s="32">
        <v>6</v>
      </c>
      <c r="LK298" s="32">
        <v>0</v>
      </c>
      <c r="LL298" s="32">
        <v>123</v>
      </c>
      <c r="LM298" s="32">
        <v>0</v>
      </c>
      <c r="LN298" s="32">
        <v>50</v>
      </c>
      <c r="LO298" s="32">
        <v>20</v>
      </c>
      <c r="LP298" s="32">
        <v>1340</v>
      </c>
      <c r="LQ298" s="32">
        <v>0</v>
      </c>
      <c r="LR298" s="32">
        <v>0</v>
      </c>
      <c r="LS298" s="32">
        <v>75</v>
      </c>
      <c r="LT298" s="32">
        <v>0</v>
      </c>
      <c r="LU298" s="32">
        <v>5</v>
      </c>
      <c r="LV298" s="32">
        <v>35</v>
      </c>
      <c r="LW298" s="32">
        <v>0</v>
      </c>
      <c r="LX298" s="32">
        <v>0</v>
      </c>
      <c r="LY298" s="32">
        <v>57</v>
      </c>
      <c r="LZ298" s="32">
        <v>0</v>
      </c>
      <c r="MA298" s="32">
        <v>6</v>
      </c>
      <c r="MB298" s="32">
        <v>0</v>
      </c>
      <c r="MC298" s="32">
        <v>0</v>
      </c>
      <c r="MD298" s="32">
        <v>0</v>
      </c>
      <c r="ME298" s="32">
        <v>0</v>
      </c>
      <c r="MF298" s="32">
        <v>0</v>
      </c>
      <c r="MG298" s="32">
        <v>0</v>
      </c>
      <c r="MH298" s="32">
        <v>0</v>
      </c>
      <c r="MI298" s="32">
        <v>6</v>
      </c>
      <c r="MJ298" s="32">
        <v>4</v>
      </c>
      <c r="MV298" s="38">
        <f>SUM(KH298:MJ298)</f>
        <v>89802</v>
      </c>
      <c r="MW298" s="32">
        <v>34539</v>
      </c>
      <c r="MX298" s="32">
        <v>11317</v>
      </c>
      <c r="MY298" s="32">
        <v>0</v>
      </c>
      <c r="MZ298" s="32">
        <v>5</v>
      </c>
      <c r="NA298" s="32">
        <v>57</v>
      </c>
      <c r="NB298" s="32">
        <v>2383</v>
      </c>
      <c r="NC298" s="32">
        <v>0</v>
      </c>
      <c r="ND298" s="32">
        <v>1769</v>
      </c>
      <c r="NE298" s="32">
        <v>0</v>
      </c>
      <c r="NF298" s="32">
        <v>0</v>
      </c>
      <c r="NG298" s="32">
        <v>0</v>
      </c>
      <c r="NH298" s="32">
        <v>0</v>
      </c>
      <c r="NI298" s="32">
        <v>800</v>
      </c>
      <c r="NJ298" s="32">
        <v>0</v>
      </c>
      <c r="NK298" s="32">
        <v>0</v>
      </c>
      <c r="NL298" s="32">
        <v>60</v>
      </c>
      <c r="NM298" s="32">
        <v>0</v>
      </c>
      <c r="NX298" s="38">
        <f t="shared" si="41"/>
        <v>50930</v>
      </c>
      <c r="NY298" s="26">
        <f t="shared" si="42"/>
        <v>140732</v>
      </c>
    </row>
    <row r="299" spans="1:389" x14ac:dyDescent="0.25">
      <c r="A299" s="76">
        <v>42856</v>
      </c>
      <c r="B299" s="32">
        <v>59958</v>
      </c>
      <c r="C299" s="32">
        <v>48859</v>
      </c>
      <c r="D299" s="32">
        <v>0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12772</v>
      </c>
      <c r="L299" s="32">
        <v>16529</v>
      </c>
      <c r="M299" s="32">
        <v>27261</v>
      </c>
      <c r="N299" s="32">
        <v>0</v>
      </c>
      <c r="O299" s="32">
        <v>48702</v>
      </c>
      <c r="P299" s="32">
        <v>7</v>
      </c>
      <c r="Q299" s="32">
        <v>10</v>
      </c>
      <c r="R299" s="32">
        <v>0</v>
      </c>
      <c r="S299" s="32">
        <v>2220</v>
      </c>
      <c r="T299" s="32">
        <v>2301</v>
      </c>
      <c r="U299" s="32">
        <v>329</v>
      </c>
      <c r="V299" s="32">
        <v>405</v>
      </c>
      <c r="W299" s="32">
        <v>99</v>
      </c>
      <c r="X299" s="32">
        <v>687</v>
      </c>
      <c r="Y299" s="32">
        <v>250</v>
      </c>
      <c r="Z299" s="32">
        <v>1697</v>
      </c>
      <c r="AA299" s="32">
        <v>294</v>
      </c>
      <c r="AB299" s="32">
        <v>0</v>
      </c>
      <c r="AC299" s="32">
        <v>40</v>
      </c>
      <c r="AD299" s="32">
        <v>164</v>
      </c>
      <c r="AE299" s="32">
        <v>1955</v>
      </c>
      <c r="AF299" s="32">
        <v>0</v>
      </c>
      <c r="AG299" s="32">
        <v>0</v>
      </c>
      <c r="AH299" s="32">
        <v>212</v>
      </c>
      <c r="AI299" s="32">
        <v>0</v>
      </c>
      <c r="AJ299" s="32">
        <v>62</v>
      </c>
      <c r="AK299" s="32">
        <v>0</v>
      </c>
      <c r="AL299" s="32">
        <v>0</v>
      </c>
      <c r="AM299" s="32">
        <v>0</v>
      </c>
      <c r="AN299" s="32">
        <v>94</v>
      </c>
      <c r="AO299" s="32">
        <v>251</v>
      </c>
      <c r="AP299" s="32">
        <v>10</v>
      </c>
      <c r="AQ299" s="32">
        <v>0</v>
      </c>
      <c r="AR299" s="32">
        <v>5</v>
      </c>
      <c r="AS299" s="32">
        <v>20</v>
      </c>
      <c r="AT299" s="32">
        <v>0</v>
      </c>
      <c r="AU299" s="32">
        <v>0</v>
      </c>
      <c r="AV299" s="32">
        <v>0</v>
      </c>
      <c r="AW299" s="32">
        <v>0</v>
      </c>
      <c r="AX299" s="32">
        <v>0</v>
      </c>
      <c r="AY299" s="32">
        <v>0</v>
      </c>
      <c r="AZ299" s="32">
        <v>0</v>
      </c>
      <c r="BA299" s="32">
        <v>0</v>
      </c>
      <c r="BB299" s="32">
        <v>0</v>
      </c>
      <c r="BC299" s="32">
        <v>6</v>
      </c>
      <c r="BD299" s="32">
        <v>8</v>
      </c>
      <c r="BE299" s="32">
        <v>8</v>
      </c>
      <c r="BP299" s="38">
        <f t="shared" ref="BP299:BP304" si="44">SUM(B299:BE299)</f>
        <v>225215</v>
      </c>
      <c r="BQ299" s="32">
        <v>12248</v>
      </c>
      <c r="BR299" s="32">
        <v>4693</v>
      </c>
      <c r="BS299" s="32">
        <v>0</v>
      </c>
      <c r="BT299" s="32">
        <v>0</v>
      </c>
      <c r="BU299" s="32">
        <v>82</v>
      </c>
      <c r="BV299" s="32">
        <v>3064</v>
      </c>
      <c r="BW299" s="32">
        <v>0</v>
      </c>
      <c r="BX299" s="32">
        <v>2139</v>
      </c>
      <c r="BY299" s="32">
        <v>0</v>
      </c>
      <c r="BZ299" s="32">
        <v>0</v>
      </c>
      <c r="CA299" s="32">
        <v>0</v>
      </c>
      <c r="CB299" s="32">
        <v>0</v>
      </c>
      <c r="CC299" s="32">
        <v>0</v>
      </c>
      <c r="CD299" s="32">
        <v>0</v>
      </c>
      <c r="CE299" s="32">
        <v>0</v>
      </c>
      <c r="CF299" s="32">
        <v>0</v>
      </c>
      <c r="CG299" s="32">
        <v>0</v>
      </c>
      <c r="CR299" s="38">
        <f t="shared" si="37"/>
        <v>22226</v>
      </c>
      <c r="CS299" s="24">
        <f t="shared" si="38"/>
        <v>247441</v>
      </c>
      <c r="CT299" s="32">
        <v>10143</v>
      </c>
      <c r="CU299" s="32">
        <v>5743</v>
      </c>
      <c r="CV299" s="32">
        <v>0</v>
      </c>
      <c r="CW299" s="32">
        <v>0</v>
      </c>
      <c r="CX299" s="32">
        <v>0</v>
      </c>
      <c r="CY299" s="32">
        <v>0</v>
      </c>
      <c r="CZ299" s="32">
        <v>0</v>
      </c>
      <c r="DA299" s="32">
        <v>0</v>
      </c>
      <c r="DB299" s="32">
        <v>0</v>
      </c>
      <c r="DC299" s="32">
        <v>0</v>
      </c>
      <c r="DD299" s="32">
        <v>0</v>
      </c>
      <c r="DE299" s="32">
        <v>1087</v>
      </c>
      <c r="DF299" s="32">
        <v>2344</v>
      </c>
      <c r="DG299" s="32">
        <v>2850</v>
      </c>
      <c r="DH299" s="32">
        <v>0</v>
      </c>
      <c r="DI299" s="32">
        <v>3360</v>
      </c>
      <c r="DJ299" s="32">
        <v>2</v>
      </c>
      <c r="DK299" s="32">
        <v>3</v>
      </c>
      <c r="DL299" s="32">
        <v>0</v>
      </c>
      <c r="DM299" s="32">
        <v>82</v>
      </c>
      <c r="DN299" s="32">
        <v>6</v>
      </c>
      <c r="DO299" s="32">
        <v>38</v>
      </c>
      <c r="DP299" s="32">
        <v>22</v>
      </c>
      <c r="DQ299" s="32">
        <v>5</v>
      </c>
      <c r="DR299" s="32">
        <v>10</v>
      </c>
      <c r="DS299" s="32">
        <v>47</v>
      </c>
      <c r="DT299" s="32">
        <v>3</v>
      </c>
      <c r="DU299" s="32">
        <v>0</v>
      </c>
      <c r="DV299" s="32">
        <v>2</v>
      </c>
      <c r="DW299" s="32">
        <v>9</v>
      </c>
      <c r="DX299" s="32">
        <v>0</v>
      </c>
      <c r="DY299" s="32">
        <v>7</v>
      </c>
      <c r="DZ299" s="32">
        <v>2</v>
      </c>
      <c r="EA299" s="32">
        <v>6</v>
      </c>
      <c r="EB299" s="32">
        <v>0</v>
      </c>
      <c r="EC299" s="32">
        <v>13</v>
      </c>
      <c r="ED299" s="32">
        <v>25</v>
      </c>
      <c r="EE299" s="32">
        <v>88</v>
      </c>
      <c r="EF299" s="32">
        <v>0</v>
      </c>
      <c r="EG299" s="32">
        <v>0</v>
      </c>
      <c r="EH299" s="32">
        <v>10</v>
      </c>
      <c r="EI299" s="32">
        <v>0</v>
      </c>
      <c r="EJ299" s="32">
        <v>0</v>
      </c>
      <c r="EK299" s="32">
        <v>0</v>
      </c>
      <c r="EL299" s="32">
        <v>34</v>
      </c>
      <c r="EM299" s="32">
        <v>35</v>
      </c>
      <c r="EN299" s="32">
        <v>0</v>
      </c>
      <c r="EO299" s="32">
        <v>0</v>
      </c>
      <c r="EP299" s="32">
        <v>0</v>
      </c>
      <c r="EQ299" s="32">
        <v>0</v>
      </c>
      <c r="ER299" s="32">
        <v>0</v>
      </c>
      <c r="ES299" s="32">
        <v>0</v>
      </c>
      <c r="ET299" s="32">
        <v>0</v>
      </c>
      <c r="EU299" s="32">
        <v>1</v>
      </c>
      <c r="EV299" s="32">
        <v>3</v>
      </c>
      <c r="EW299" s="32">
        <v>2</v>
      </c>
      <c r="FH299" s="38">
        <f t="shared" ref="FH299:FH304" si="45">SUM(CT299:EW299)</f>
        <v>25982</v>
      </c>
      <c r="FI299" s="32">
        <v>1755</v>
      </c>
      <c r="FJ299" s="32">
        <v>353</v>
      </c>
      <c r="FK299" s="32">
        <v>0</v>
      </c>
      <c r="FL299" s="32">
        <v>0</v>
      </c>
      <c r="FM299" s="32">
        <v>14</v>
      </c>
      <c r="FN299" s="32">
        <v>143</v>
      </c>
      <c r="FO299" s="32">
        <v>0</v>
      </c>
      <c r="FP299" s="32">
        <v>101</v>
      </c>
      <c r="FQ299" s="32">
        <v>0</v>
      </c>
      <c r="FR299" s="32">
        <v>0</v>
      </c>
      <c r="FS299" s="32">
        <v>0</v>
      </c>
      <c r="FT299" s="32">
        <v>0</v>
      </c>
      <c r="FU299" s="32">
        <v>0</v>
      </c>
      <c r="FV299" s="32">
        <v>0</v>
      </c>
      <c r="FW299" s="32">
        <v>0</v>
      </c>
      <c r="FX299" s="32">
        <v>0</v>
      </c>
      <c r="FY299" s="32">
        <v>0</v>
      </c>
      <c r="GJ299" s="40">
        <f t="shared" si="43"/>
        <v>2366</v>
      </c>
      <c r="GK299" s="24">
        <f t="shared" si="21"/>
        <v>28348</v>
      </c>
      <c r="GL299" s="103">
        <v>11215195.59093</v>
      </c>
      <c r="GM299" s="32">
        <v>9772805.71734</v>
      </c>
      <c r="GN299" s="32">
        <v>0</v>
      </c>
      <c r="GO299" s="32">
        <v>0</v>
      </c>
      <c r="GP299" s="32">
        <v>0</v>
      </c>
      <c r="GQ299" s="32">
        <v>0</v>
      </c>
      <c r="GR299" s="32">
        <v>0</v>
      </c>
      <c r="GS299" s="32">
        <v>0</v>
      </c>
      <c r="GT299" s="32">
        <v>0</v>
      </c>
      <c r="GU299" s="32">
        <v>0</v>
      </c>
      <c r="GV299" s="32">
        <v>0</v>
      </c>
      <c r="GW299" s="32">
        <v>2664375.9017399997</v>
      </c>
      <c r="GX299" s="32">
        <v>3616950.2025700002</v>
      </c>
      <c r="GY299" s="32">
        <v>6489937.7659900002</v>
      </c>
      <c r="GZ299" s="32">
        <v>0</v>
      </c>
      <c r="HA299" s="32">
        <v>11622572.880580001</v>
      </c>
      <c r="HB299" s="32">
        <v>1960.1</v>
      </c>
      <c r="HC299" s="32">
        <v>2445.2955000000002</v>
      </c>
      <c r="HD299" s="32">
        <v>0</v>
      </c>
      <c r="HE299" s="32">
        <v>154819.69000999999</v>
      </c>
      <c r="HF299" s="32">
        <v>43171.492049999993</v>
      </c>
      <c r="HG299" s="32">
        <v>386728.03943900001</v>
      </c>
      <c r="HH299" s="32">
        <v>40971.600034000003</v>
      </c>
      <c r="HI299" s="32">
        <v>40672.699960999998</v>
      </c>
      <c r="HJ299" s="32">
        <v>6519.84</v>
      </c>
      <c r="HK299" s="32">
        <v>77350.433749999997</v>
      </c>
      <c r="HL299" s="32">
        <v>21734.375</v>
      </c>
      <c r="HM299" s="32">
        <v>120699.06684</v>
      </c>
      <c r="HN299" s="32">
        <v>4750.1499999999996</v>
      </c>
      <c r="HO299" s="32">
        <v>0</v>
      </c>
      <c r="HP299" s="32">
        <v>549.35</v>
      </c>
      <c r="HQ299" s="32">
        <v>2150.4499999999998</v>
      </c>
      <c r="HR299" s="32">
        <v>0</v>
      </c>
      <c r="HS299" s="32">
        <v>5871.5000300000002</v>
      </c>
      <c r="HT299" s="32">
        <v>0</v>
      </c>
      <c r="HU299" s="32">
        <v>2015.4298000000001</v>
      </c>
      <c r="HV299" s="32">
        <v>8183.0625</v>
      </c>
      <c r="HW299" s="32">
        <v>36618.115450000005</v>
      </c>
      <c r="HX299" s="32">
        <v>0</v>
      </c>
      <c r="HY299" s="32">
        <v>0</v>
      </c>
      <c r="HZ299" s="32">
        <v>0</v>
      </c>
      <c r="IA299" s="32">
        <v>5172.6625000000004</v>
      </c>
      <c r="IB299" s="32">
        <v>0</v>
      </c>
      <c r="IC299" s="32">
        <v>0</v>
      </c>
      <c r="ID299" s="32">
        <v>8725.2599000000009</v>
      </c>
      <c r="IE299" s="32">
        <v>26471.490020000001</v>
      </c>
      <c r="IF299" s="32">
        <v>0</v>
      </c>
      <c r="IG299" s="32">
        <v>0</v>
      </c>
      <c r="IH299" s="32">
        <v>0</v>
      </c>
      <c r="II299" s="32">
        <v>0</v>
      </c>
      <c r="IJ299" s="32">
        <v>0</v>
      </c>
      <c r="IK299" s="32">
        <v>0</v>
      </c>
      <c r="IL299" s="32">
        <v>0</v>
      </c>
      <c r="IM299" s="32">
        <v>364.58100000000002</v>
      </c>
      <c r="IN299" s="32">
        <v>471</v>
      </c>
      <c r="IO299" s="32">
        <v>275.39999999999998</v>
      </c>
      <c r="IZ299" s="112">
        <f>SUM(GL299:IO299)</f>
        <v>46380529.142934017</v>
      </c>
      <c r="JA299" s="32">
        <v>110016.59579999</v>
      </c>
      <c r="JB299" s="32">
        <v>29483.32186</v>
      </c>
      <c r="JC299" s="32">
        <v>0</v>
      </c>
      <c r="JD299" s="32">
        <v>0</v>
      </c>
      <c r="JE299" s="32">
        <v>0</v>
      </c>
      <c r="JF299" s="32">
        <v>802.66300000000001</v>
      </c>
      <c r="JG299" s="32">
        <v>18723.295280000002</v>
      </c>
      <c r="JH299" s="32">
        <v>0</v>
      </c>
      <c r="JI299" s="32">
        <v>15180.708500000001</v>
      </c>
      <c r="JJ299" s="32">
        <v>0</v>
      </c>
      <c r="JK299" s="32">
        <v>0</v>
      </c>
      <c r="JL299" s="32">
        <v>0</v>
      </c>
      <c r="JM299" s="32">
        <v>0</v>
      </c>
      <c r="JN299" s="32">
        <v>0</v>
      </c>
      <c r="JO299" s="32">
        <v>0</v>
      </c>
      <c r="JP299" s="32">
        <v>0</v>
      </c>
      <c r="JQ299" s="32">
        <v>0</v>
      </c>
      <c r="JR299" s="32">
        <v>0</v>
      </c>
      <c r="JS299" s="32">
        <v>0</v>
      </c>
      <c r="JT299" s="32">
        <v>0</v>
      </c>
      <c r="JU299" s="32">
        <v>0</v>
      </c>
      <c r="KF299" s="40">
        <f t="shared" si="39"/>
        <v>174206.58443998999</v>
      </c>
      <c r="KG299" s="24">
        <f t="shared" si="40"/>
        <v>46554735.72737401</v>
      </c>
      <c r="KH299" s="32">
        <v>28880</v>
      </c>
      <c r="KI299" s="32">
        <v>23472</v>
      </c>
      <c r="KJ299" s="32">
        <v>0</v>
      </c>
      <c r="KK299" s="32">
        <v>0</v>
      </c>
      <c r="KL299" s="32">
        <v>0</v>
      </c>
      <c r="KM299" s="32">
        <v>0</v>
      </c>
      <c r="KN299" s="32">
        <v>0</v>
      </c>
      <c r="KO299" s="32">
        <v>0</v>
      </c>
      <c r="KP299" s="32">
        <v>0</v>
      </c>
      <c r="KQ299" s="32">
        <v>16</v>
      </c>
      <c r="KR299" s="32">
        <v>0</v>
      </c>
      <c r="KS299" s="32">
        <v>12534</v>
      </c>
      <c r="KT299" s="32">
        <v>9814</v>
      </c>
      <c r="KU299" s="32">
        <v>9493</v>
      </c>
      <c r="KV299" s="32">
        <v>0</v>
      </c>
      <c r="KW299" s="32">
        <v>14944</v>
      </c>
      <c r="KX299" s="32">
        <v>9</v>
      </c>
      <c r="KY299" s="32">
        <v>0</v>
      </c>
      <c r="KZ299" s="32">
        <v>0</v>
      </c>
      <c r="LA299" s="32">
        <v>521</v>
      </c>
      <c r="LB299" s="32">
        <v>863</v>
      </c>
      <c r="LC299" s="32">
        <v>958</v>
      </c>
      <c r="LD299" s="32">
        <v>45</v>
      </c>
      <c r="LE299" s="32">
        <v>100</v>
      </c>
      <c r="LF299" s="32">
        <v>713</v>
      </c>
      <c r="LG299" s="32">
        <v>205</v>
      </c>
      <c r="LH299" s="32">
        <v>137</v>
      </c>
      <c r="LI299" s="32">
        <v>97</v>
      </c>
      <c r="LJ299" s="32">
        <v>0</v>
      </c>
      <c r="LK299" s="32">
        <v>0</v>
      </c>
      <c r="LL299" s="32">
        <v>125</v>
      </c>
      <c r="LM299" s="32">
        <v>0</v>
      </c>
      <c r="LN299" s="32">
        <v>47</v>
      </c>
      <c r="LO299" s="32">
        <v>156</v>
      </c>
      <c r="LP299" s="32">
        <v>825</v>
      </c>
      <c r="LQ299" s="32">
        <v>0</v>
      </c>
      <c r="LR299" s="32">
        <v>0</v>
      </c>
      <c r="LS299" s="32">
        <v>76</v>
      </c>
      <c r="LT299" s="32">
        <v>0</v>
      </c>
      <c r="LU299" s="32">
        <v>5</v>
      </c>
      <c r="LV299" s="32">
        <v>20</v>
      </c>
      <c r="LW299" s="32">
        <v>0</v>
      </c>
      <c r="LX299" s="32">
        <v>0</v>
      </c>
      <c r="LY299" s="32">
        <v>24</v>
      </c>
      <c r="LZ299" s="32">
        <v>5</v>
      </c>
      <c r="MA299" s="32">
        <v>4</v>
      </c>
      <c r="MB299" s="32">
        <v>0</v>
      </c>
      <c r="MC299" s="32">
        <v>0</v>
      </c>
      <c r="MD299" s="32">
        <v>0</v>
      </c>
      <c r="ME299" s="32">
        <v>0</v>
      </c>
      <c r="MF299" s="32">
        <v>0</v>
      </c>
      <c r="MG299" s="32">
        <v>0</v>
      </c>
      <c r="MI299" s="32">
        <v>0</v>
      </c>
      <c r="MJ299" s="32">
        <v>0</v>
      </c>
      <c r="MK299" s="32">
        <v>4</v>
      </c>
      <c r="MV299" s="38">
        <f t="shared" ref="MV299:MV304" si="46">SUM(KH299:MK299)</f>
        <v>104092</v>
      </c>
      <c r="MW299" s="32">
        <v>11544</v>
      </c>
      <c r="MX299" s="32">
        <v>36893</v>
      </c>
      <c r="MY299" s="32">
        <v>0</v>
      </c>
      <c r="MZ299" s="32">
        <v>5</v>
      </c>
      <c r="NA299" s="32">
        <v>139</v>
      </c>
      <c r="NB299" s="32">
        <v>4256</v>
      </c>
      <c r="NC299" s="32">
        <v>0</v>
      </c>
      <c r="ND299" s="32">
        <v>2535</v>
      </c>
      <c r="NE299" s="32">
        <v>0</v>
      </c>
      <c r="NF299" s="32">
        <v>0</v>
      </c>
      <c r="NG299" s="32">
        <v>0</v>
      </c>
      <c r="NH299" s="32">
        <v>0</v>
      </c>
      <c r="NI299" s="32">
        <v>800</v>
      </c>
      <c r="NJ299" s="32">
        <v>0</v>
      </c>
      <c r="NK299" s="32">
        <v>0</v>
      </c>
      <c r="NL299" s="32">
        <v>60</v>
      </c>
      <c r="NM299" s="32">
        <v>0</v>
      </c>
      <c r="NX299" s="38">
        <f t="shared" si="41"/>
        <v>56232</v>
      </c>
      <c r="NY299" s="26">
        <f t="shared" si="42"/>
        <v>160324</v>
      </c>
    </row>
    <row r="300" spans="1:389" x14ac:dyDescent="0.25">
      <c r="A300" s="76">
        <v>42887</v>
      </c>
      <c r="B300" s="32">
        <v>105902</v>
      </c>
      <c r="C300" s="32">
        <v>80213</v>
      </c>
      <c r="D300" s="32">
        <v>0</v>
      </c>
      <c r="E300" s="32">
        <v>0</v>
      </c>
      <c r="F300" s="32">
        <v>0</v>
      </c>
      <c r="G300" s="32">
        <v>1616</v>
      </c>
      <c r="H300" s="32">
        <v>0</v>
      </c>
      <c r="I300" s="32">
        <v>21</v>
      </c>
      <c r="J300" s="32">
        <v>0</v>
      </c>
      <c r="K300" s="32">
        <v>24898</v>
      </c>
      <c r="L300" s="32">
        <v>31107</v>
      </c>
      <c r="M300" s="32">
        <v>34095</v>
      </c>
      <c r="N300" s="32">
        <v>0</v>
      </c>
      <c r="O300" s="32">
        <v>36026</v>
      </c>
      <c r="P300" s="32">
        <v>10</v>
      </c>
      <c r="Q300" s="32">
        <v>0</v>
      </c>
      <c r="R300" s="32">
        <v>0</v>
      </c>
      <c r="S300" s="32">
        <v>1803</v>
      </c>
      <c r="T300" s="32">
        <v>122</v>
      </c>
      <c r="U300" s="32">
        <v>76</v>
      </c>
      <c r="V300" s="32">
        <v>175</v>
      </c>
      <c r="W300" s="32">
        <v>1724</v>
      </c>
      <c r="X300" s="32">
        <v>225</v>
      </c>
      <c r="Y300" s="32">
        <v>4</v>
      </c>
      <c r="Z300" s="32">
        <v>858</v>
      </c>
      <c r="AA300" s="32">
        <v>165</v>
      </c>
      <c r="AB300" s="32">
        <v>0</v>
      </c>
      <c r="AC300" s="32">
        <v>61</v>
      </c>
      <c r="AD300" s="32">
        <v>119</v>
      </c>
      <c r="AE300" s="32">
        <v>1757</v>
      </c>
      <c r="AF300" s="32">
        <v>15</v>
      </c>
      <c r="AG300" s="32">
        <v>0</v>
      </c>
      <c r="AH300" s="32">
        <v>59</v>
      </c>
      <c r="AI300" s="32">
        <v>0</v>
      </c>
      <c r="AJ300" s="32">
        <v>30</v>
      </c>
      <c r="AK300" s="32">
        <v>2</v>
      </c>
      <c r="AL300" s="32">
        <v>0</v>
      </c>
      <c r="AM300" s="32">
        <v>0</v>
      </c>
      <c r="AN300" s="32">
        <v>8</v>
      </c>
      <c r="AO300" s="32">
        <v>548</v>
      </c>
      <c r="AP300" s="32">
        <v>0</v>
      </c>
      <c r="AQ300" s="32">
        <v>0</v>
      </c>
      <c r="AR300" s="32">
        <v>39</v>
      </c>
      <c r="AS300" s="32">
        <v>222</v>
      </c>
      <c r="AT300" s="32">
        <v>0</v>
      </c>
      <c r="AU300" s="32">
        <v>0</v>
      </c>
      <c r="AV300" s="32">
        <v>0</v>
      </c>
      <c r="AW300" s="32">
        <v>0</v>
      </c>
      <c r="AX300" s="32">
        <v>0</v>
      </c>
      <c r="AY300" s="32">
        <v>0</v>
      </c>
      <c r="AZ300" s="32">
        <v>0</v>
      </c>
      <c r="BA300" s="32">
        <v>0</v>
      </c>
      <c r="BB300" s="32">
        <v>0</v>
      </c>
      <c r="BC300" s="32">
        <v>0</v>
      </c>
      <c r="BD300" s="32">
        <v>0</v>
      </c>
      <c r="BE300" s="32">
        <v>8</v>
      </c>
      <c r="BP300" s="38">
        <f t="shared" si="44"/>
        <v>321908</v>
      </c>
      <c r="BQ300" s="32">
        <v>11327</v>
      </c>
      <c r="BR300" s="32">
        <v>2582</v>
      </c>
      <c r="BS300" s="32">
        <v>0</v>
      </c>
      <c r="BT300" s="32">
        <v>0</v>
      </c>
      <c r="BU300" s="32">
        <v>1219</v>
      </c>
      <c r="BV300" s="32">
        <v>3260</v>
      </c>
      <c r="BW300" s="32">
        <v>0</v>
      </c>
      <c r="BX300" s="32">
        <v>1036</v>
      </c>
      <c r="BY300" s="32">
        <v>0</v>
      </c>
      <c r="BZ300" s="32">
        <v>0</v>
      </c>
      <c r="CA300" s="32">
        <v>0</v>
      </c>
      <c r="CB300" s="32">
        <v>0</v>
      </c>
      <c r="CC300" s="32">
        <v>0</v>
      </c>
      <c r="CD300" s="32">
        <v>0</v>
      </c>
      <c r="CE300" s="32">
        <v>0</v>
      </c>
      <c r="CF300" s="32">
        <v>30</v>
      </c>
      <c r="CG300" s="32">
        <v>0</v>
      </c>
      <c r="CR300" s="38">
        <f t="shared" si="37"/>
        <v>19454</v>
      </c>
      <c r="CS300" s="24">
        <f t="shared" si="38"/>
        <v>341362</v>
      </c>
      <c r="CT300" s="32">
        <v>16218</v>
      </c>
      <c r="CU300" s="32">
        <v>8927</v>
      </c>
      <c r="CV300" s="32">
        <v>0</v>
      </c>
      <c r="CW300" s="32">
        <v>0</v>
      </c>
      <c r="CX300" s="32">
        <v>0</v>
      </c>
      <c r="CY300" s="32">
        <v>2</v>
      </c>
      <c r="CZ300" s="32">
        <v>0</v>
      </c>
      <c r="DA300" s="32">
        <v>0</v>
      </c>
      <c r="DB300" s="32">
        <v>0</v>
      </c>
      <c r="DC300" s="32">
        <v>7</v>
      </c>
      <c r="DD300" s="32">
        <v>0</v>
      </c>
      <c r="DE300" s="32">
        <v>1324</v>
      </c>
      <c r="DF300" s="32">
        <v>3714</v>
      </c>
      <c r="DG300" s="32">
        <v>3799</v>
      </c>
      <c r="DH300" s="32">
        <v>0</v>
      </c>
      <c r="DI300" s="32">
        <v>2932</v>
      </c>
      <c r="DJ300" s="32">
        <v>2</v>
      </c>
      <c r="DK300" s="32">
        <v>0</v>
      </c>
      <c r="DL300" s="32">
        <v>0</v>
      </c>
      <c r="DM300" s="32">
        <v>26</v>
      </c>
      <c r="DN300" s="32">
        <v>12</v>
      </c>
      <c r="DO300" s="32">
        <v>32</v>
      </c>
      <c r="DP300" s="32">
        <v>21</v>
      </c>
      <c r="DQ300" s="32">
        <v>5</v>
      </c>
      <c r="DR300" s="32">
        <v>32</v>
      </c>
      <c r="DS300" s="32">
        <v>57</v>
      </c>
      <c r="DT300" s="32">
        <v>0</v>
      </c>
      <c r="DU300" s="32">
        <v>0</v>
      </c>
      <c r="DV300" s="32">
        <v>12</v>
      </c>
      <c r="DW300" s="32">
        <v>18</v>
      </c>
      <c r="DX300" s="32">
        <v>0</v>
      </c>
      <c r="DY300" s="32">
        <v>11</v>
      </c>
      <c r="DZ300" s="32">
        <v>2</v>
      </c>
      <c r="EA300" s="32">
        <v>19</v>
      </c>
      <c r="EB300" s="32">
        <v>0</v>
      </c>
      <c r="EC300" s="32">
        <v>20</v>
      </c>
      <c r="ED300" s="32">
        <v>21</v>
      </c>
      <c r="EE300" s="32">
        <v>137</v>
      </c>
      <c r="EF300" s="32">
        <v>3</v>
      </c>
      <c r="EG300" s="32">
        <v>0</v>
      </c>
      <c r="EH300" s="32">
        <v>8</v>
      </c>
      <c r="EI300" s="32">
        <v>2</v>
      </c>
      <c r="EJ300" s="32">
        <v>0</v>
      </c>
      <c r="EK300" s="32">
        <v>0</v>
      </c>
      <c r="EL300" s="32">
        <v>4</v>
      </c>
      <c r="EM300" s="32">
        <v>10</v>
      </c>
      <c r="EN300" s="32">
        <v>0</v>
      </c>
      <c r="EO300" s="32">
        <v>0</v>
      </c>
      <c r="EP300" s="32">
        <v>0</v>
      </c>
      <c r="EQ300" s="32">
        <v>0</v>
      </c>
      <c r="ER300" s="32">
        <v>0</v>
      </c>
      <c r="ES300" s="32">
        <v>0</v>
      </c>
      <c r="ET300" s="32">
        <v>0</v>
      </c>
      <c r="EU300" s="32">
        <v>2</v>
      </c>
      <c r="EV300" s="32">
        <v>0</v>
      </c>
      <c r="EW300" s="32">
        <v>0</v>
      </c>
      <c r="FH300" s="38">
        <f t="shared" si="45"/>
        <v>37379</v>
      </c>
      <c r="FI300" s="32">
        <v>1783</v>
      </c>
      <c r="FJ300" s="32">
        <v>323</v>
      </c>
      <c r="FK300" s="32">
        <v>0</v>
      </c>
      <c r="FL300" s="32">
        <v>0</v>
      </c>
      <c r="FM300" s="32">
        <v>44</v>
      </c>
      <c r="FN300" s="32">
        <v>174</v>
      </c>
      <c r="FO300" s="32">
        <v>0</v>
      </c>
      <c r="FP300" s="32">
        <v>57</v>
      </c>
      <c r="FQ300" s="32">
        <v>0</v>
      </c>
      <c r="FR300" s="32">
        <v>0</v>
      </c>
      <c r="FS300" s="32">
        <v>0</v>
      </c>
      <c r="FT300" s="32">
        <v>0</v>
      </c>
      <c r="FU300" s="32">
        <v>0</v>
      </c>
      <c r="FV300" s="32">
        <v>0</v>
      </c>
      <c r="FW300" s="32">
        <v>0</v>
      </c>
      <c r="FX300" s="32">
        <v>3</v>
      </c>
      <c r="FY300" s="32">
        <v>0</v>
      </c>
      <c r="GJ300" s="38">
        <f t="shared" si="43"/>
        <v>2384</v>
      </c>
      <c r="GK300" s="24">
        <f t="shared" si="21"/>
        <v>39763</v>
      </c>
      <c r="GL300" s="103">
        <v>18972616.37819</v>
      </c>
      <c r="GM300" s="103">
        <v>15350532.483139999</v>
      </c>
      <c r="GN300" s="103">
        <v>0</v>
      </c>
      <c r="GO300" s="103">
        <v>0</v>
      </c>
      <c r="GP300" s="103">
        <v>0</v>
      </c>
      <c r="GQ300" s="103">
        <v>292172.79999999999</v>
      </c>
      <c r="GR300" s="103">
        <v>0</v>
      </c>
      <c r="GS300" s="103">
        <v>0</v>
      </c>
      <c r="GT300" s="103">
        <v>0</v>
      </c>
      <c r="GU300" s="103">
        <v>950.96</v>
      </c>
      <c r="GV300" s="103">
        <v>0</v>
      </c>
      <c r="GW300" s="103">
        <v>5028897.4305500006</v>
      </c>
      <c r="GX300" s="103">
        <v>6557930.6115299994</v>
      </c>
      <c r="GY300" s="115">
        <v>7856631.0623699995</v>
      </c>
      <c r="GZ300" s="103">
        <v>0</v>
      </c>
      <c r="HA300" s="103">
        <v>8259404.810575</v>
      </c>
      <c r="HB300" s="103">
        <v>3129.6</v>
      </c>
      <c r="HC300" s="103">
        <v>0</v>
      </c>
      <c r="HD300" s="103">
        <v>0</v>
      </c>
      <c r="HE300" s="103">
        <v>111410.39184</v>
      </c>
      <c r="HF300" s="103">
        <v>19977.576149999997</v>
      </c>
      <c r="HG300" s="103">
        <v>19972.62</v>
      </c>
      <c r="HH300" s="103">
        <v>9187.4199939999999</v>
      </c>
      <c r="HI300" s="103">
        <v>19752.889964999998</v>
      </c>
      <c r="HJ300" s="103">
        <v>102318.48</v>
      </c>
      <c r="HK300" s="103">
        <v>24602.297850000003</v>
      </c>
      <c r="HL300" s="103">
        <v>340.25</v>
      </c>
      <c r="HM300" s="103">
        <v>245916.50029</v>
      </c>
      <c r="HN300" s="103">
        <v>0</v>
      </c>
      <c r="HO300" s="103">
        <v>0</v>
      </c>
      <c r="HP300" s="103">
        <v>4404.1700199999996</v>
      </c>
      <c r="HQ300" s="103">
        <v>27153.89</v>
      </c>
      <c r="HR300" s="103">
        <v>0</v>
      </c>
      <c r="HS300" s="103">
        <v>3318.15004</v>
      </c>
      <c r="HT300" s="103">
        <v>0</v>
      </c>
      <c r="HU300" s="103">
        <v>2930.03</v>
      </c>
      <c r="HV300" s="103">
        <v>5686.8</v>
      </c>
      <c r="HW300" s="103">
        <v>34354.231200000002</v>
      </c>
      <c r="HX300" s="103">
        <v>504.6</v>
      </c>
      <c r="HY300" s="103">
        <v>0</v>
      </c>
      <c r="HZ300" s="103">
        <v>0</v>
      </c>
      <c r="IA300" s="103">
        <v>2571.375</v>
      </c>
      <c r="IB300" s="103">
        <v>94.7</v>
      </c>
      <c r="IC300" s="103">
        <v>0</v>
      </c>
      <c r="ID300" s="103">
        <v>750.2</v>
      </c>
      <c r="IE300" s="103">
        <v>7548.1</v>
      </c>
      <c r="IF300" s="103">
        <v>0</v>
      </c>
      <c r="IG300" s="103">
        <v>0</v>
      </c>
      <c r="IH300" s="103">
        <v>0</v>
      </c>
      <c r="II300" s="103">
        <v>0</v>
      </c>
      <c r="IJ300" s="103">
        <v>0</v>
      </c>
      <c r="IK300" s="103">
        <v>0</v>
      </c>
      <c r="IL300" s="103">
        <v>0</v>
      </c>
      <c r="IM300" s="103">
        <v>189</v>
      </c>
      <c r="IN300" s="103">
        <v>0</v>
      </c>
      <c r="IO300" s="103">
        <v>0</v>
      </c>
      <c r="IP300" s="103"/>
      <c r="IQ300" s="103"/>
      <c r="IR300" s="103"/>
      <c r="IS300" s="103"/>
      <c r="IT300" s="103"/>
      <c r="IU300" s="103"/>
      <c r="IV300" s="103"/>
      <c r="IW300" s="103"/>
      <c r="IX300" s="103"/>
      <c r="IY300" s="103"/>
      <c r="IZ300" s="112">
        <f>SUM(GL300:IO300)</f>
        <v>62965249.808704004</v>
      </c>
      <c r="JA300" s="32">
        <v>104180.879</v>
      </c>
      <c r="JB300" s="32">
        <v>20901.3086</v>
      </c>
      <c r="JC300" s="32">
        <v>0</v>
      </c>
      <c r="JD300" s="32">
        <v>0</v>
      </c>
      <c r="JE300" s="32">
        <v>0</v>
      </c>
      <c r="JF300" s="32">
        <v>9853.1319999999996</v>
      </c>
      <c r="JG300" s="32">
        <v>30687.212780000002</v>
      </c>
      <c r="JH300" s="32">
        <v>0</v>
      </c>
      <c r="JI300" s="32">
        <v>10676.371300000001</v>
      </c>
      <c r="JJ300" s="32">
        <v>0</v>
      </c>
      <c r="JK300" s="32">
        <v>0</v>
      </c>
      <c r="JL300" s="32">
        <v>0</v>
      </c>
      <c r="JM300" s="32">
        <v>0</v>
      </c>
      <c r="JN300" s="32">
        <v>0</v>
      </c>
      <c r="JO300" s="32">
        <v>0</v>
      </c>
      <c r="JP300" s="32">
        <v>0</v>
      </c>
      <c r="JQ300" s="32">
        <v>370.7</v>
      </c>
      <c r="JR300" s="32">
        <v>0</v>
      </c>
      <c r="JS300" s="32">
        <v>0</v>
      </c>
      <c r="JT300" s="32">
        <v>0</v>
      </c>
      <c r="JU300" s="32">
        <v>0</v>
      </c>
      <c r="KF300" s="40">
        <f t="shared" si="39"/>
        <v>176669.60368000003</v>
      </c>
      <c r="KG300" s="24">
        <f t="shared" si="40"/>
        <v>63141919.412384003</v>
      </c>
      <c r="KH300" s="32">
        <v>37422</v>
      </c>
      <c r="KI300" s="32">
        <v>29530</v>
      </c>
      <c r="KJ300" s="32">
        <v>0</v>
      </c>
      <c r="KK300" s="32">
        <v>0</v>
      </c>
      <c r="KL300" s="32">
        <v>0</v>
      </c>
      <c r="KM300" s="32">
        <v>1616</v>
      </c>
      <c r="KN300" s="32">
        <v>0</v>
      </c>
      <c r="KO300" s="32">
        <v>0</v>
      </c>
      <c r="KP300" s="32">
        <v>0</v>
      </c>
      <c r="KQ300" s="32">
        <v>3</v>
      </c>
      <c r="KR300" s="32">
        <v>0</v>
      </c>
      <c r="KS300" s="32">
        <v>17420</v>
      </c>
      <c r="KT300" s="32">
        <v>11425</v>
      </c>
      <c r="KU300" s="32">
        <v>11700</v>
      </c>
      <c r="KV300" s="32">
        <v>0</v>
      </c>
      <c r="KW300" s="32">
        <v>16291</v>
      </c>
      <c r="KX300" s="32">
        <v>16</v>
      </c>
      <c r="KY300" s="32">
        <v>0</v>
      </c>
      <c r="KZ300" s="32">
        <v>0</v>
      </c>
      <c r="LA300" s="32">
        <v>683</v>
      </c>
      <c r="LB300" s="32">
        <v>38</v>
      </c>
      <c r="LC300" s="32">
        <v>924</v>
      </c>
      <c r="LD300" s="32">
        <v>45</v>
      </c>
      <c r="LE300" s="32">
        <v>275</v>
      </c>
      <c r="LF300" s="32">
        <v>964</v>
      </c>
      <c r="LG300" s="32">
        <v>20</v>
      </c>
      <c r="LH300" s="32">
        <v>127</v>
      </c>
      <c r="LI300" s="32">
        <v>290</v>
      </c>
      <c r="LJ300" s="32">
        <v>0</v>
      </c>
      <c r="LK300" s="32">
        <v>0</v>
      </c>
      <c r="LL300" s="32">
        <v>45</v>
      </c>
      <c r="LM300" s="32">
        <v>0</v>
      </c>
      <c r="LN300" s="32">
        <v>63</v>
      </c>
      <c r="LO300" s="32">
        <v>190</v>
      </c>
      <c r="LP300" s="32">
        <v>1566</v>
      </c>
      <c r="LQ300" s="32">
        <v>15</v>
      </c>
      <c r="LR300" s="32">
        <v>0</v>
      </c>
      <c r="LS300" s="32">
        <v>39</v>
      </c>
      <c r="LT300" s="32">
        <v>0</v>
      </c>
      <c r="LU300" s="32">
        <v>5</v>
      </c>
      <c r="LV300" s="32">
        <v>24</v>
      </c>
      <c r="LW300" s="32">
        <v>0</v>
      </c>
      <c r="LX300" s="32">
        <v>0</v>
      </c>
      <c r="LY300" s="32">
        <v>22</v>
      </c>
      <c r="LZ300" s="32">
        <v>6</v>
      </c>
      <c r="MA300" s="32">
        <v>52</v>
      </c>
      <c r="MB300" s="32">
        <v>0</v>
      </c>
      <c r="MC300" s="32">
        <v>0</v>
      </c>
      <c r="MD300" s="32">
        <v>0</v>
      </c>
      <c r="ME300" s="32">
        <v>0</v>
      </c>
      <c r="MF300" s="32">
        <v>0</v>
      </c>
      <c r="MG300" s="32">
        <v>0</v>
      </c>
      <c r="MH300" s="32">
        <v>0</v>
      </c>
      <c r="MI300" s="32">
        <v>4</v>
      </c>
      <c r="MJ300" s="32">
        <v>0</v>
      </c>
      <c r="MK300" s="32">
        <v>4</v>
      </c>
      <c r="MV300" s="38">
        <f t="shared" si="46"/>
        <v>130824</v>
      </c>
      <c r="MW300" s="32">
        <v>15967</v>
      </c>
      <c r="MX300" s="32">
        <v>3485</v>
      </c>
      <c r="MY300" s="32">
        <v>0</v>
      </c>
      <c r="MZ300" s="32">
        <v>0</v>
      </c>
      <c r="NA300" s="32">
        <v>1320</v>
      </c>
      <c r="NB300" s="32">
        <v>3234</v>
      </c>
      <c r="NC300" s="32">
        <v>0</v>
      </c>
      <c r="ND300" s="32">
        <v>1188</v>
      </c>
      <c r="NE300" s="32">
        <v>0</v>
      </c>
      <c r="NF300" s="32">
        <v>0</v>
      </c>
      <c r="NG300" s="32">
        <v>0</v>
      </c>
      <c r="NH300" s="32">
        <v>0</v>
      </c>
      <c r="NI300" s="32">
        <v>0</v>
      </c>
      <c r="NJ300" s="32">
        <v>0</v>
      </c>
      <c r="NK300" s="32">
        <v>0</v>
      </c>
      <c r="NL300" s="32">
        <v>30</v>
      </c>
      <c r="NM300" s="32">
        <v>0</v>
      </c>
      <c r="NX300" s="38">
        <f t="shared" si="41"/>
        <v>25224</v>
      </c>
      <c r="NY300" s="26">
        <f t="shared" si="42"/>
        <v>156048</v>
      </c>
    </row>
    <row r="301" spans="1:389" ht="14.4" x14ac:dyDescent="0.3">
      <c r="A301" s="76">
        <v>42917</v>
      </c>
      <c r="B301" s="32">
        <v>102056</v>
      </c>
      <c r="C301" s="32">
        <v>76658</v>
      </c>
      <c r="D301" s="32">
        <v>0</v>
      </c>
      <c r="E301" s="32">
        <v>0</v>
      </c>
      <c r="F301" s="32">
        <v>0</v>
      </c>
      <c r="G301" s="32">
        <v>1616</v>
      </c>
      <c r="H301" s="32">
        <v>0</v>
      </c>
      <c r="I301" s="32">
        <v>2</v>
      </c>
      <c r="J301" s="32">
        <v>0</v>
      </c>
      <c r="K301" s="32">
        <v>16934</v>
      </c>
      <c r="L301" s="32">
        <v>25381</v>
      </c>
      <c r="M301" s="32">
        <v>25161</v>
      </c>
      <c r="N301" s="32">
        <v>0</v>
      </c>
      <c r="O301" s="32">
        <v>22821</v>
      </c>
      <c r="P301" s="32">
        <v>4</v>
      </c>
      <c r="Q301" s="32">
        <v>180</v>
      </c>
      <c r="R301" s="32">
        <v>122</v>
      </c>
      <c r="S301" s="32">
        <v>1612</v>
      </c>
      <c r="T301" s="32">
        <v>550</v>
      </c>
      <c r="U301" s="32">
        <v>10</v>
      </c>
      <c r="V301" s="32">
        <v>0</v>
      </c>
      <c r="W301" s="32">
        <v>28</v>
      </c>
      <c r="X301" s="32">
        <v>0</v>
      </c>
      <c r="Y301" s="32">
        <v>109</v>
      </c>
      <c r="Z301" s="32">
        <v>0</v>
      </c>
      <c r="AA301" s="32">
        <v>50</v>
      </c>
      <c r="AB301" s="32">
        <v>0</v>
      </c>
      <c r="AC301" s="32">
        <v>117</v>
      </c>
      <c r="AD301" s="32">
        <v>236</v>
      </c>
      <c r="AE301" s="32">
        <v>8371</v>
      </c>
      <c r="AF301" s="32">
        <v>15</v>
      </c>
      <c r="AG301" s="32">
        <v>0</v>
      </c>
      <c r="AH301" s="32">
        <v>184</v>
      </c>
      <c r="AI301" s="32">
        <v>0</v>
      </c>
      <c r="AJ301" s="32">
        <v>25</v>
      </c>
      <c r="AK301" s="32">
        <v>9</v>
      </c>
      <c r="AL301" s="32">
        <v>0</v>
      </c>
      <c r="AM301" s="32">
        <v>0</v>
      </c>
      <c r="AN301" s="32">
        <v>9</v>
      </c>
      <c r="AO301" s="32">
        <v>909</v>
      </c>
      <c r="AP301" s="32">
        <v>259</v>
      </c>
      <c r="AQ301" s="32">
        <v>0</v>
      </c>
      <c r="AR301" s="32">
        <v>48</v>
      </c>
      <c r="AS301" s="32">
        <v>88</v>
      </c>
      <c r="AT301" s="32">
        <v>0</v>
      </c>
      <c r="AU301" s="32">
        <v>0</v>
      </c>
      <c r="AV301" s="32">
        <v>0</v>
      </c>
      <c r="AW301" s="32">
        <v>0</v>
      </c>
      <c r="AX301" s="32">
        <v>0</v>
      </c>
      <c r="AY301" s="32">
        <v>0</v>
      </c>
      <c r="AZ301" s="32">
        <v>0</v>
      </c>
      <c r="BA301" s="32">
        <v>0</v>
      </c>
      <c r="BB301" s="32">
        <v>0</v>
      </c>
      <c r="BC301" s="32">
        <v>0</v>
      </c>
      <c r="BD301" s="32">
        <v>0</v>
      </c>
      <c r="BE301" s="32">
        <v>0</v>
      </c>
      <c r="BP301" s="38">
        <f t="shared" si="44"/>
        <v>283564</v>
      </c>
      <c r="BQ301" s="32">
        <v>12317</v>
      </c>
      <c r="BR301" s="32">
        <v>2863</v>
      </c>
      <c r="BS301" s="32">
        <v>0</v>
      </c>
      <c r="BT301" s="32">
        <v>0</v>
      </c>
      <c r="BU301" s="32">
        <v>1767</v>
      </c>
      <c r="BV301" s="32">
        <v>3109</v>
      </c>
      <c r="BW301" s="32">
        <v>0</v>
      </c>
      <c r="BX301" s="32">
        <v>1516</v>
      </c>
      <c r="BY301" s="32">
        <v>0</v>
      </c>
      <c r="BZ301" s="32">
        <v>0</v>
      </c>
      <c r="CA301" s="32">
        <v>0</v>
      </c>
      <c r="CB301" s="32">
        <v>0</v>
      </c>
      <c r="CC301" s="32">
        <v>0</v>
      </c>
      <c r="CD301" s="32">
        <v>0</v>
      </c>
      <c r="CE301" s="32">
        <v>0</v>
      </c>
      <c r="CF301" s="32">
        <v>0</v>
      </c>
      <c r="CG301" s="32">
        <v>0</v>
      </c>
      <c r="CR301" s="38">
        <f t="shared" si="37"/>
        <v>21572</v>
      </c>
      <c r="CS301" s="24">
        <f t="shared" si="38"/>
        <v>305136</v>
      </c>
      <c r="CT301" s="32">
        <v>15861</v>
      </c>
      <c r="CU301" s="32">
        <v>8945</v>
      </c>
      <c r="CV301" s="32">
        <v>0</v>
      </c>
      <c r="CW301" s="32">
        <v>0</v>
      </c>
      <c r="CX301" s="32">
        <v>0</v>
      </c>
      <c r="CY301" s="32">
        <v>2</v>
      </c>
      <c r="CZ301" s="32">
        <v>0</v>
      </c>
      <c r="DA301" s="32">
        <v>0</v>
      </c>
      <c r="DB301" s="32">
        <v>0</v>
      </c>
      <c r="DC301" s="32">
        <v>2</v>
      </c>
      <c r="DD301" s="32">
        <v>0</v>
      </c>
      <c r="DE301" s="32">
        <v>1586</v>
      </c>
      <c r="DF301" s="32">
        <v>2775</v>
      </c>
      <c r="DG301" s="32">
        <v>3160</v>
      </c>
      <c r="DH301" s="32">
        <v>0</v>
      </c>
      <c r="DI301" s="32">
        <v>2723</v>
      </c>
      <c r="DJ301" s="32">
        <v>4</v>
      </c>
      <c r="DK301" s="32">
        <v>8</v>
      </c>
      <c r="DL301" s="32">
        <v>4</v>
      </c>
      <c r="DM301" s="32">
        <v>23</v>
      </c>
      <c r="DN301" s="32">
        <v>0</v>
      </c>
      <c r="DO301" s="32">
        <v>21</v>
      </c>
      <c r="DP301" s="32">
        <v>9</v>
      </c>
      <c r="DQ301" s="32">
        <v>0</v>
      </c>
      <c r="DR301" s="32">
        <v>7</v>
      </c>
      <c r="DS301" s="32">
        <v>90</v>
      </c>
      <c r="DT301" s="32">
        <v>9</v>
      </c>
      <c r="DU301" s="32">
        <v>0</v>
      </c>
      <c r="DV301">
        <v>7</v>
      </c>
      <c r="DW301" s="32">
        <v>11</v>
      </c>
      <c r="DX301" s="32">
        <v>0</v>
      </c>
      <c r="DY301" s="32">
        <v>0</v>
      </c>
      <c r="DZ301" s="32">
        <v>7</v>
      </c>
      <c r="EA301" s="32">
        <v>2</v>
      </c>
      <c r="EB301" s="32">
        <v>0</v>
      </c>
      <c r="EC301" s="32">
        <v>20</v>
      </c>
      <c r="ED301" s="32">
        <v>15</v>
      </c>
      <c r="EE301" s="32">
        <v>194</v>
      </c>
      <c r="EF301" s="32">
        <v>2</v>
      </c>
      <c r="EG301" s="32">
        <v>0</v>
      </c>
      <c r="EH301" s="32">
        <v>11</v>
      </c>
      <c r="EI301" s="32">
        <v>3</v>
      </c>
      <c r="EJ301" s="32">
        <v>0</v>
      </c>
      <c r="EK301" s="32">
        <v>0</v>
      </c>
      <c r="EL301" s="32">
        <v>9</v>
      </c>
      <c r="EM301" s="32">
        <v>34</v>
      </c>
      <c r="EN301" s="32">
        <v>0</v>
      </c>
      <c r="EO301" s="32">
        <v>0</v>
      </c>
      <c r="EP301" s="32">
        <v>0</v>
      </c>
      <c r="EQ301" s="32">
        <v>0</v>
      </c>
      <c r="ER301" s="32">
        <v>0</v>
      </c>
      <c r="ES301" s="32">
        <v>0</v>
      </c>
      <c r="ET301" s="32">
        <v>0</v>
      </c>
      <c r="EU301" s="32">
        <v>0</v>
      </c>
      <c r="EV301" s="32">
        <v>0</v>
      </c>
      <c r="EW301" s="32">
        <v>0</v>
      </c>
      <c r="FH301" s="38">
        <f t="shared" si="45"/>
        <v>35544</v>
      </c>
      <c r="FI301" s="32">
        <v>1369</v>
      </c>
      <c r="FJ301" s="32">
        <v>399</v>
      </c>
      <c r="FK301" s="32">
        <v>0</v>
      </c>
      <c r="FL301" s="32">
        <v>0</v>
      </c>
      <c r="FM301" s="32">
        <v>57</v>
      </c>
      <c r="FN301" s="32">
        <v>159</v>
      </c>
      <c r="FO301" s="32">
        <v>0</v>
      </c>
      <c r="FP301" s="32">
        <v>72</v>
      </c>
      <c r="FQ301" s="32">
        <v>0</v>
      </c>
      <c r="FR301" s="32">
        <v>0</v>
      </c>
      <c r="FS301" s="32">
        <v>0</v>
      </c>
      <c r="FT301" s="32">
        <v>0</v>
      </c>
      <c r="FU301" s="32">
        <v>0</v>
      </c>
      <c r="FV301" s="32">
        <v>0</v>
      </c>
      <c r="FW301" s="32">
        <v>0</v>
      </c>
      <c r="FX301" s="32">
        <v>0</v>
      </c>
      <c r="FY301" s="32">
        <v>0</v>
      </c>
      <c r="GJ301" s="38">
        <f t="shared" si="43"/>
        <v>2056</v>
      </c>
      <c r="GK301" s="24">
        <f t="shared" ref="GK301:GK306" si="47">SUM(FH301,GJ301)</f>
        <v>37600</v>
      </c>
      <c r="GL301" s="103">
        <v>19546766.026339989</v>
      </c>
      <c r="GM301" s="103">
        <v>15443167.788770001</v>
      </c>
      <c r="GN301" s="103">
        <v>0</v>
      </c>
      <c r="GO301" s="103">
        <v>0</v>
      </c>
      <c r="GP301" s="103">
        <v>0</v>
      </c>
      <c r="GQ301" s="103">
        <v>311629.44</v>
      </c>
      <c r="GR301" s="103">
        <v>0</v>
      </c>
      <c r="GS301" s="103">
        <v>0</v>
      </c>
      <c r="GT301" s="103">
        <v>0</v>
      </c>
      <c r="GU301" s="103">
        <v>92</v>
      </c>
      <c r="GV301" s="103">
        <v>0</v>
      </c>
      <c r="GW301" s="103">
        <v>3611331.5150100002</v>
      </c>
      <c r="GX301" s="103">
        <v>5254289.8582549999</v>
      </c>
      <c r="GY301" s="103">
        <v>6146609.9015699998</v>
      </c>
      <c r="GZ301" s="103">
        <v>0</v>
      </c>
      <c r="HA301" s="103">
        <v>5579882.8476850009</v>
      </c>
      <c r="HB301" s="103">
        <v>1045</v>
      </c>
      <c r="HC301" s="103">
        <v>45757.025000000001</v>
      </c>
      <c r="HD301" s="103">
        <v>42922.934000000001</v>
      </c>
      <c r="HE301" s="103">
        <v>104024.41556000001</v>
      </c>
      <c r="HF301" s="103">
        <v>0</v>
      </c>
      <c r="HG301" s="103">
        <v>89534.079938999988</v>
      </c>
      <c r="HH301" s="103">
        <v>1224.23</v>
      </c>
      <c r="HI301" s="103">
        <v>0</v>
      </c>
      <c r="HJ301" s="103">
        <v>0</v>
      </c>
      <c r="HK301" s="103">
        <v>1780.92</v>
      </c>
      <c r="HL301" s="103">
        <v>9943.49575</v>
      </c>
      <c r="HM301" s="103">
        <v>452320.83055000001</v>
      </c>
      <c r="HN301" s="103">
        <v>129051.6</v>
      </c>
      <c r="HO301" s="103">
        <v>0</v>
      </c>
      <c r="HP301" s="103">
        <v>5916.41</v>
      </c>
      <c r="HQ301" s="103">
        <v>10895.46</v>
      </c>
      <c r="HR301" s="103">
        <v>0</v>
      </c>
      <c r="HS301" s="103">
        <v>927.4</v>
      </c>
      <c r="HT301" s="103">
        <v>0</v>
      </c>
      <c r="HU301" s="103">
        <v>5808.4909000000007</v>
      </c>
      <c r="HV301" s="103">
        <v>12006.830625000001</v>
      </c>
      <c r="HW301" s="103">
        <v>165001.7611</v>
      </c>
      <c r="HX301" s="103">
        <v>518.85</v>
      </c>
      <c r="HY301" s="103">
        <v>0</v>
      </c>
      <c r="HZ301" s="103">
        <v>0</v>
      </c>
      <c r="IA301" s="103">
        <v>2048.1260000000002</v>
      </c>
      <c r="IB301" s="103">
        <v>454.9375</v>
      </c>
      <c r="IC301" s="103">
        <v>0</v>
      </c>
      <c r="ID301" s="103">
        <v>816.27</v>
      </c>
      <c r="IE301" s="103">
        <v>22759.420149999998</v>
      </c>
      <c r="IF301" s="103">
        <v>0</v>
      </c>
      <c r="IG301" s="103">
        <v>0</v>
      </c>
      <c r="IH301" s="103">
        <v>0</v>
      </c>
      <c r="II301" s="103">
        <v>0</v>
      </c>
      <c r="IJ301" s="103">
        <v>0</v>
      </c>
      <c r="IK301" s="103">
        <v>0</v>
      </c>
      <c r="IL301" s="103">
        <v>0</v>
      </c>
      <c r="IM301" s="103">
        <v>0</v>
      </c>
      <c r="IN301" s="103">
        <v>0</v>
      </c>
      <c r="IO301" s="103">
        <v>0</v>
      </c>
      <c r="IP301" s="103"/>
      <c r="IQ301" s="103"/>
      <c r="IR301" s="103"/>
      <c r="IS301" s="103"/>
      <c r="IT301" s="103"/>
      <c r="IU301" s="103"/>
      <c r="IV301" s="103"/>
      <c r="IW301" s="103"/>
      <c r="IX301" s="103"/>
      <c r="IY301" s="103"/>
      <c r="IZ301" s="112">
        <f>SUM(GL301:IO301)</f>
        <v>56998527.864703991</v>
      </c>
      <c r="JA301" s="32">
        <v>141253.52212000001</v>
      </c>
      <c r="JB301" s="32">
        <v>29036.158950000001</v>
      </c>
      <c r="JC301" s="32">
        <v>0</v>
      </c>
      <c r="JD301" s="32">
        <v>0</v>
      </c>
      <c r="JE301" s="32">
        <v>0</v>
      </c>
      <c r="JF301" s="32">
        <v>12883.33757</v>
      </c>
      <c r="JG301" s="32">
        <v>27958.23486</v>
      </c>
      <c r="JH301" s="32">
        <v>0</v>
      </c>
      <c r="JI301" s="32">
        <v>17888.674159999999</v>
      </c>
      <c r="JJ301" s="32">
        <v>0</v>
      </c>
      <c r="JK301" s="32">
        <v>0</v>
      </c>
      <c r="JL301" s="32">
        <v>0</v>
      </c>
      <c r="JM301" s="32">
        <v>0</v>
      </c>
      <c r="JN301" s="32">
        <v>0</v>
      </c>
      <c r="JO301" s="32">
        <v>0</v>
      </c>
      <c r="JP301" s="32">
        <v>0</v>
      </c>
      <c r="JQ301" s="32">
        <v>0</v>
      </c>
      <c r="JR301" s="32">
        <v>0</v>
      </c>
      <c r="JS301" s="32">
        <v>0</v>
      </c>
      <c r="JT301" s="32">
        <v>0</v>
      </c>
      <c r="JU301" s="32">
        <v>0</v>
      </c>
      <c r="KF301" s="40">
        <f t="shared" si="39"/>
        <v>229019.92766000002</v>
      </c>
      <c r="KG301" s="24">
        <f t="shared" si="40"/>
        <v>57227547.792363994</v>
      </c>
      <c r="KH301" s="32">
        <v>37183</v>
      </c>
      <c r="KI301" s="32">
        <v>29420</v>
      </c>
      <c r="KJ301" s="32">
        <v>0</v>
      </c>
      <c r="KK301" s="32">
        <v>0</v>
      </c>
      <c r="KL301" s="32">
        <v>0</v>
      </c>
      <c r="KM301" s="32">
        <v>0</v>
      </c>
      <c r="KN301" s="32">
        <v>0</v>
      </c>
      <c r="KO301" s="32">
        <v>0</v>
      </c>
      <c r="KP301" s="32">
        <v>0</v>
      </c>
      <c r="KQ301" s="32">
        <v>4</v>
      </c>
      <c r="KR301" s="32">
        <v>0</v>
      </c>
      <c r="KS301" s="32">
        <v>18298</v>
      </c>
      <c r="KT301" s="32">
        <v>10011</v>
      </c>
      <c r="KU301" s="32">
        <v>13066</v>
      </c>
      <c r="KV301" s="32">
        <v>0</v>
      </c>
      <c r="KW301" s="32">
        <v>15644</v>
      </c>
      <c r="KX301" s="32">
        <v>9</v>
      </c>
      <c r="KY301" s="32">
        <v>90</v>
      </c>
      <c r="KZ301" s="32">
        <v>62</v>
      </c>
      <c r="LA301" s="32">
        <v>35</v>
      </c>
      <c r="LB301" s="32">
        <v>34</v>
      </c>
      <c r="LC301" s="32">
        <v>491</v>
      </c>
      <c r="LD301" s="32">
        <v>45</v>
      </c>
      <c r="LE301" s="32">
        <v>275</v>
      </c>
      <c r="LF301" s="32">
        <v>960</v>
      </c>
      <c r="LG301" s="32">
        <v>20</v>
      </c>
      <c r="LH301" s="32">
        <v>230</v>
      </c>
      <c r="LI301" s="32">
        <v>524</v>
      </c>
      <c r="LJ301" s="32">
        <v>133</v>
      </c>
      <c r="LK301" s="32">
        <v>0</v>
      </c>
      <c r="LL301" s="32">
        <v>10</v>
      </c>
      <c r="LM301" s="32">
        <v>0</v>
      </c>
      <c r="LN301" s="32">
        <v>46</v>
      </c>
      <c r="LO301" s="32">
        <v>50</v>
      </c>
      <c r="LP301" s="32">
        <v>3169</v>
      </c>
      <c r="LQ301" s="32">
        <v>0</v>
      </c>
      <c r="LR301" s="32">
        <v>0</v>
      </c>
      <c r="LS301" s="32">
        <v>49</v>
      </c>
      <c r="LT301" s="32">
        <v>0</v>
      </c>
      <c r="LU301" s="32">
        <v>5</v>
      </c>
      <c r="LV301" s="32">
        <v>22</v>
      </c>
      <c r="LW301" s="32">
        <v>5</v>
      </c>
      <c r="LX301" s="32">
        <v>0</v>
      </c>
      <c r="LY301" s="32">
        <v>20</v>
      </c>
      <c r="LZ301" s="32">
        <v>22</v>
      </c>
      <c r="MA301" s="32">
        <v>60</v>
      </c>
      <c r="MB301" s="32">
        <v>0</v>
      </c>
      <c r="MC301" s="32">
        <v>0</v>
      </c>
      <c r="MD301" s="32">
        <v>0</v>
      </c>
      <c r="ME301" s="32">
        <v>0</v>
      </c>
      <c r="MF301" s="32">
        <v>0</v>
      </c>
      <c r="MG301" s="32">
        <v>0</v>
      </c>
      <c r="MH301" s="32">
        <v>0</v>
      </c>
      <c r="MI301" s="32">
        <v>4</v>
      </c>
      <c r="MJ301" s="32">
        <v>0</v>
      </c>
      <c r="MK301" s="32">
        <v>4</v>
      </c>
      <c r="MV301" s="38">
        <f t="shared" si="46"/>
        <v>130000</v>
      </c>
      <c r="MW301" s="32">
        <v>21715</v>
      </c>
      <c r="MX301" s="32">
        <v>5419</v>
      </c>
      <c r="MY301" s="32">
        <v>0</v>
      </c>
      <c r="MZ301" s="32">
        <v>0</v>
      </c>
      <c r="NA301" s="32">
        <v>2434</v>
      </c>
      <c r="NB301" s="32">
        <v>4327</v>
      </c>
      <c r="NC301" s="32">
        <v>0</v>
      </c>
      <c r="ND301" s="32">
        <v>2245</v>
      </c>
      <c r="NE301" s="32">
        <v>0</v>
      </c>
      <c r="NF301" s="32">
        <v>0</v>
      </c>
      <c r="NG301" s="32">
        <v>0</v>
      </c>
      <c r="NH301" s="32">
        <v>0</v>
      </c>
      <c r="NI301" s="32">
        <v>0</v>
      </c>
      <c r="NJ301" s="32">
        <v>0</v>
      </c>
      <c r="NK301" s="32">
        <v>0</v>
      </c>
      <c r="NL301" s="32">
        <v>30</v>
      </c>
      <c r="NM301" s="32">
        <v>0</v>
      </c>
      <c r="NX301" s="38">
        <f t="shared" si="41"/>
        <v>36170</v>
      </c>
      <c r="NY301" s="26">
        <f t="shared" si="42"/>
        <v>166170</v>
      </c>
    </row>
    <row r="302" spans="1:389" x14ac:dyDescent="0.25">
      <c r="A302" s="76">
        <v>42948</v>
      </c>
      <c r="B302" s="32">
        <v>87779</v>
      </c>
      <c r="C302" s="32">
        <v>54154</v>
      </c>
      <c r="D302" s="32">
        <v>0</v>
      </c>
      <c r="E302" s="32">
        <v>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17068</v>
      </c>
      <c r="L302" s="32">
        <v>26463</v>
      </c>
      <c r="M302" s="32">
        <v>31994</v>
      </c>
      <c r="N302" s="32">
        <v>0</v>
      </c>
      <c r="O302" s="32">
        <v>31305</v>
      </c>
      <c r="P302" s="32">
        <v>11</v>
      </c>
      <c r="Q302" s="32">
        <v>40</v>
      </c>
      <c r="R302" s="32">
        <v>0</v>
      </c>
      <c r="S302" s="32">
        <v>1372</v>
      </c>
      <c r="T302" s="32">
        <v>2174</v>
      </c>
      <c r="U302" s="32">
        <v>536</v>
      </c>
      <c r="V302" s="32">
        <v>530</v>
      </c>
      <c r="W302" s="32">
        <v>3</v>
      </c>
      <c r="X302" s="32">
        <v>353</v>
      </c>
      <c r="Y302" s="32">
        <v>543</v>
      </c>
      <c r="Z302" s="32">
        <v>1620</v>
      </c>
      <c r="AA302" s="32">
        <v>127</v>
      </c>
      <c r="AB302" s="32">
        <v>0</v>
      </c>
      <c r="AC302" s="32">
        <v>52</v>
      </c>
      <c r="AD302" s="32">
        <v>59</v>
      </c>
      <c r="AE302" s="32">
        <v>5581</v>
      </c>
      <c r="AF302" s="32">
        <v>0</v>
      </c>
      <c r="AG302" s="32">
        <v>20</v>
      </c>
      <c r="AH302" s="32">
        <v>245</v>
      </c>
      <c r="AI302" s="32">
        <v>0</v>
      </c>
      <c r="AJ302" s="32">
        <v>51</v>
      </c>
      <c r="AK302" s="32">
        <v>175</v>
      </c>
      <c r="AL302" s="32">
        <v>35</v>
      </c>
      <c r="AM302" s="32">
        <v>0</v>
      </c>
      <c r="AN302" s="32">
        <v>71</v>
      </c>
      <c r="AO302" s="32">
        <v>517</v>
      </c>
      <c r="AP302" s="32">
        <v>24</v>
      </c>
      <c r="AQ302" s="32">
        <v>0</v>
      </c>
      <c r="AR302" s="32">
        <v>245</v>
      </c>
      <c r="AS302" s="32">
        <v>339</v>
      </c>
      <c r="AT302" s="32">
        <v>0</v>
      </c>
      <c r="AU302" s="32">
        <v>0</v>
      </c>
      <c r="AV302" s="32">
        <v>0</v>
      </c>
      <c r="AW302" s="32">
        <v>0</v>
      </c>
      <c r="AX302" s="32">
        <v>0</v>
      </c>
      <c r="AY302" s="32">
        <v>0</v>
      </c>
      <c r="AZ302" s="32">
        <v>0</v>
      </c>
      <c r="BA302" s="32">
        <v>0</v>
      </c>
      <c r="BB302" s="32">
        <v>0</v>
      </c>
      <c r="BC302" s="32">
        <v>0</v>
      </c>
      <c r="BD302" s="32">
        <v>0</v>
      </c>
      <c r="BE302" s="32">
        <v>0</v>
      </c>
      <c r="BP302" s="38">
        <f t="shared" si="44"/>
        <v>263486</v>
      </c>
      <c r="BQ302" s="32">
        <v>13315</v>
      </c>
      <c r="BR302" s="32">
        <v>4309</v>
      </c>
      <c r="BS302" s="32">
        <v>0</v>
      </c>
      <c r="BT302" s="32">
        <v>0</v>
      </c>
      <c r="BU302" s="32">
        <v>1482</v>
      </c>
      <c r="BV302" s="32">
        <v>4165</v>
      </c>
      <c r="BW302" s="32">
        <v>0</v>
      </c>
      <c r="BX302" s="32">
        <v>1383</v>
      </c>
      <c r="BY302" s="32">
        <v>0</v>
      </c>
      <c r="BZ302" s="32">
        <v>0</v>
      </c>
      <c r="CA302" s="32">
        <v>0</v>
      </c>
      <c r="CB302" s="32">
        <v>0</v>
      </c>
      <c r="CC302" s="32">
        <v>0</v>
      </c>
      <c r="CD302" s="32">
        <v>0</v>
      </c>
      <c r="CE302" s="32">
        <v>0</v>
      </c>
      <c r="CF302" s="32">
        <v>0</v>
      </c>
      <c r="CG302" s="32">
        <v>0</v>
      </c>
      <c r="CR302" s="38">
        <f t="shared" si="37"/>
        <v>24654</v>
      </c>
      <c r="CS302" s="24">
        <f t="shared" si="38"/>
        <v>288140</v>
      </c>
      <c r="CT302" s="32">
        <v>11878</v>
      </c>
      <c r="CU302" s="32">
        <v>6046</v>
      </c>
      <c r="CV302" s="32">
        <v>0</v>
      </c>
      <c r="CW302" s="32">
        <v>0</v>
      </c>
      <c r="CX302" s="32">
        <v>0</v>
      </c>
      <c r="CY302" s="32">
        <v>0</v>
      </c>
      <c r="CZ302" s="32">
        <v>0</v>
      </c>
      <c r="DA302" s="32">
        <v>0</v>
      </c>
      <c r="DB302" s="32">
        <v>0</v>
      </c>
      <c r="DC302" s="32">
        <v>0</v>
      </c>
      <c r="DD302" s="32">
        <v>0</v>
      </c>
      <c r="DE302" s="32">
        <v>1126</v>
      </c>
      <c r="DF302" s="32">
        <v>4320</v>
      </c>
      <c r="DG302" s="32">
        <v>2578</v>
      </c>
      <c r="DH302" s="32">
        <v>0</v>
      </c>
      <c r="DI302" s="32">
        <v>2340</v>
      </c>
      <c r="DJ302" s="32">
        <v>4</v>
      </c>
      <c r="DK302" s="32">
        <v>2</v>
      </c>
      <c r="DL302" s="32">
        <v>0</v>
      </c>
      <c r="DM302" s="32">
        <v>34</v>
      </c>
      <c r="DN302" s="32">
        <v>4</v>
      </c>
      <c r="DO302" s="32">
        <v>25</v>
      </c>
      <c r="DP302" s="32">
        <v>49</v>
      </c>
      <c r="DQ302" s="32">
        <v>3</v>
      </c>
      <c r="DR302" s="32">
        <v>3</v>
      </c>
      <c r="DS302" s="32">
        <v>50</v>
      </c>
      <c r="DT302" s="32">
        <v>5</v>
      </c>
      <c r="DU302" s="32">
        <v>0</v>
      </c>
      <c r="DV302" s="32">
        <v>24</v>
      </c>
      <c r="DW302" s="32">
        <v>22</v>
      </c>
      <c r="DX302" s="32">
        <v>0</v>
      </c>
      <c r="DY302" s="32">
        <v>9</v>
      </c>
      <c r="DZ302" s="32">
        <v>5</v>
      </c>
      <c r="EA302" s="32">
        <v>22</v>
      </c>
      <c r="EB302" s="32">
        <v>0</v>
      </c>
      <c r="EC302" s="32">
        <v>7</v>
      </c>
      <c r="ED302" s="32">
        <v>10</v>
      </c>
      <c r="EE302" s="32">
        <v>213</v>
      </c>
      <c r="EF302" s="32">
        <v>0</v>
      </c>
      <c r="EG302" s="32">
        <v>2</v>
      </c>
      <c r="EH302" s="32">
        <v>7</v>
      </c>
      <c r="EI302" s="32">
        <v>7</v>
      </c>
      <c r="EJ302" s="32">
        <v>4</v>
      </c>
      <c r="EK302" s="32">
        <v>0</v>
      </c>
      <c r="EL302" s="32">
        <v>29</v>
      </c>
      <c r="EM302" s="32">
        <v>40</v>
      </c>
      <c r="EN302" s="32">
        <v>0</v>
      </c>
      <c r="EO302" s="32">
        <v>0</v>
      </c>
      <c r="EP302" s="32">
        <v>0</v>
      </c>
      <c r="EQ302" s="32">
        <v>0</v>
      </c>
      <c r="ER302" s="32">
        <v>0</v>
      </c>
      <c r="ES302" s="32">
        <v>0</v>
      </c>
      <c r="ET302" s="32">
        <v>0</v>
      </c>
      <c r="EU302" s="32">
        <v>0</v>
      </c>
      <c r="EV302" s="32">
        <v>0</v>
      </c>
      <c r="EW302" s="32">
        <v>0</v>
      </c>
      <c r="FH302" s="38">
        <f t="shared" si="45"/>
        <v>28868</v>
      </c>
      <c r="FI302" s="32">
        <v>1374</v>
      </c>
      <c r="FJ302" s="32">
        <v>311</v>
      </c>
      <c r="FK302" s="32">
        <v>0</v>
      </c>
      <c r="FL302" s="32">
        <v>0</v>
      </c>
      <c r="FM302" s="32">
        <v>68</v>
      </c>
      <c r="FN302" s="32">
        <v>123</v>
      </c>
      <c r="FO302" s="32">
        <v>0</v>
      </c>
      <c r="FP302" s="32">
        <v>72</v>
      </c>
      <c r="FQ302" s="32">
        <v>0</v>
      </c>
      <c r="FR302" s="32">
        <v>0</v>
      </c>
      <c r="FS302" s="32">
        <v>0</v>
      </c>
      <c r="FT302" s="32">
        <v>0</v>
      </c>
      <c r="FU302" s="32">
        <v>0</v>
      </c>
      <c r="FV302" s="32">
        <v>0</v>
      </c>
      <c r="FW302" s="32">
        <v>0</v>
      </c>
      <c r="FX302" s="32">
        <v>0</v>
      </c>
      <c r="FY302" s="32">
        <v>0</v>
      </c>
      <c r="GJ302" s="38">
        <f t="shared" si="43"/>
        <v>1948</v>
      </c>
      <c r="GK302" s="24">
        <f t="shared" si="47"/>
        <v>30816</v>
      </c>
      <c r="GL302" s="103">
        <v>16633149.560999991</v>
      </c>
      <c r="GM302" s="32">
        <v>10863374.468429999</v>
      </c>
      <c r="GN302" s="32">
        <v>0</v>
      </c>
      <c r="GO302" s="32">
        <v>0</v>
      </c>
      <c r="GP302" s="32">
        <v>0</v>
      </c>
      <c r="GQ302" s="32">
        <v>0</v>
      </c>
      <c r="GR302" s="32">
        <v>0</v>
      </c>
      <c r="GS302" s="32">
        <v>0</v>
      </c>
      <c r="GT302" s="32">
        <v>0</v>
      </c>
      <c r="GU302" s="32">
        <v>0</v>
      </c>
      <c r="GV302" s="32">
        <v>0</v>
      </c>
      <c r="GW302" s="32">
        <v>3409461.4939699997</v>
      </c>
      <c r="GX302" s="32">
        <v>5425711.4574899999</v>
      </c>
      <c r="GY302" s="32">
        <v>7722790.2186650001</v>
      </c>
      <c r="GZ302" s="32">
        <v>0</v>
      </c>
      <c r="HA302" s="32">
        <v>7385630.5273549994</v>
      </c>
      <c r="HB302" s="32">
        <v>2803.7</v>
      </c>
      <c r="HC302" s="32">
        <v>10091.450000000001</v>
      </c>
      <c r="HD302" s="32">
        <v>0</v>
      </c>
      <c r="HE302" s="32">
        <v>94159.940230000007</v>
      </c>
      <c r="HF302" s="32">
        <v>44825.9948</v>
      </c>
      <c r="HG302" s="32">
        <v>377047.78669500002</v>
      </c>
      <c r="HH302" s="32">
        <v>71440.519972000009</v>
      </c>
      <c r="HI302" s="32">
        <v>65343.030180000002</v>
      </c>
      <c r="HJ302" s="32">
        <v>191.42</v>
      </c>
      <c r="HK302" s="32">
        <v>41037.046150000002</v>
      </c>
      <c r="HL302" s="32">
        <v>54868.119749999998</v>
      </c>
      <c r="HM302" s="32">
        <v>242647.48003999999</v>
      </c>
      <c r="HN302" s="103">
        <v>10610.500019999999</v>
      </c>
      <c r="HO302" s="32">
        <v>0</v>
      </c>
      <c r="HP302" s="32">
        <v>28321.90007</v>
      </c>
      <c r="HQ302" s="32">
        <v>38178.480000000003</v>
      </c>
      <c r="HR302" s="32">
        <v>0</v>
      </c>
      <c r="HS302" s="32">
        <v>2416.27</v>
      </c>
      <c r="HT302" s="32">
        <v>0</v>
      </c>
      <c r="HU302" s="32">
        <v>2718.05</v>
      </c>
      <c r="HV302" s="32">
        <v>3094.3874999999998</v>
      </c>
      <c r="HW302" s="32">
        <v>102286.13275</v>
      </c>
      <c r="HX302" s="32">
        <v>0</v>
      </c>
      <c r="HY302" s="32">
        <v>1233.96</v>
      </c>
      <c r="HZ302" s="32">
        <v>555.63199999999995</v>
      </c>
      <c r="IA302" s="32">
        <v>4388.4094999999998</v>
      </c>
      <c r="IB302" s="32">
        <v>8306.75</v>
      </c>
      <c r="IC302" s="32">
        <v>0</v>
      </c>
      <c r="ID302" s="32">
        <v>6929.0399299999999</v>
      </c>
      <c r="IE302" s="32">
        <v>31828.710039999998</v>
      </c>
      <c r="IF302" s="32">
        <v>0</v>
      </c>
      <c r="IG302" s="32">
        <v>0</v>
      </c>
      <c r="IH302" s="32">
        <v>0</v>
      </c>
      <c r="II302" s="32">
        <v>0</v>
      </c>
      <c r="IJ302" s="32">
        <v>0</v>
      </c>
      <c r="IK302" s="32">
        <v>0</v>
      </c>
      <c r="IL302" s="32">
        <v>0</v>
      </c>
      <c r="IM302" s="32">
        <v>0</v>
      </c>
      <c r="IN302" s="32">
        <v>0</v>
      </c>
      <c r="IO302" s="32">
        <v>0</v>
      </c>
      <c r="IZ302" s="112">
        <f t="shared" ref="IZ302:IZ304" si="48">SUM(GL302:IO302)</f>
        <v>52685442.436536998</v>
      </c>
      <c r="JA302" s="32">
        <v>143005.79746999999</v>
      </c>
      <c r="JB302" s="32">
        <v>45298.972430000002</v>
      </c>
      <c r="JC302" s="32">
        <v>0</v>
      </c>
      <c r="JD302" s="32">
        <v>0</v>
      </c>
      <c r="JE302" s="32">
        <v>0</v>
      </c>
      <c r="JF302" s="32">
        <v>9224.7901999999995</v>
      </c>
      <c r="JG302" s="32">
        <v>41218.993799999997</v>
      </c>
      <c r="JH302" s="32">
        <v>0</v>
      </c>
      <c r="JI302" s="32">
        <v>15163.1402</v>
      </c>
      <c r="JJ302" s="32">
        <v>0</v>
      </c>
      <c r="JK302" s="32">
        <v>0</v>
      </c>
      <c r="JL302" s="32">
        <v>0</v>
      </c>
      <c r="JM302" s="32">
        <v>0</v>
      </c>
      <c r="JN302" s="32">
        <v>0</v>
      </c>
      <c r="JO302" s="32">
        <v>0</v>
      </c>
      <c r="JP302" s="32">
        <v>0</v>
      </c>
      <c r="JQ302" s="32">
        <v>0</v>
      </c>
      <c r="JR302" s="32">
        <v>0</v>
      </c>
      <c r="JS302" s="32">
        <v>0</v>
      </c>
      <c r="JT302" s="32">
        <v>0</v>
      </c>
      <c r="JU302" s="32">
        <v>0</v>
      </c>
      <c r="KF302" s="40">
        <f t="shared" si="39"/>
        <v>253911.69409999996</v>
      </c>
      <c r="KG302" s="24">
        <f t="shared" si="40"/>
        <v>52939354.130636998</v>
      </c>
      <c r="KH302" s="32">
        <v>39391</v>
      </c>
      <c r="KI302" s="32">
        <v>29568</v>
      </c>
      <c r="KJ302" s="32">
        <v>0</v>
      </c>
      <c r="KK302" s="32">
        <v>0</v>
      </c>
      <c r="KL302" s="32">
        <v>0</v>
      </c>
      <c r="KM302" s="32">
        <v>0</v>
      </c>
      <c r="KN302" s="32">
        <v>0</v>
      </c>
      <c r="KO302" s="32">
        <v>0</v>
      </c>
      <c r="KP302" s="32">
        <v>0</v>
      </c>
      <c r="KQ302" s="32">
        <v>4</v>
      </c>
      <c r="KR302" s="32">
        <v>0</v>
      </c>
      <c r="KS302" s="32">
        <v>18311</v>
      </c>
      <c r="KT302" s="32">
        <v>9602</v>
      </c>
      <c r="KU302" s="32">
        <v>11789</v>
      </c>
      <c r="KV302" s="32">
        <v>0</v>
      </c>
      <c r="KW302" s="32">
        <v>14731</v>
      </c>
      <c r="KX302" s="32">
        <v>14</v>
      </c>
      <c r="KY302" s="32">
        <v>90</v>
      </c>
      <c r="KZ302" s="32">
        <v>62</v>
      </c>
      <c r="LA302" s="32">
        <v>329</v>
      </c>
      <c r="LB302" s="32">
        <v>1638</v>
      </c>
      <c r="LC302" s="32">
        <v>1310</v>
      </c>
      <c r="LD302" s="32">
        <v>507</v>
      </c>
      <c r="LE302" s="32">
        <v>255</v>
      </c>
      <c r="LF302" s="32">
        <v>957</v>
      </c>
      <c r="LG302" s="32">
        <v>371</v>
      </c>
      <c r="LH302" s="32">
        <v>333</v>
      </c>
      <c r="LI302" s="32">
        <v>524</v>
      </c>
      <c r="LJ302" s="32">
        <v>126</v>
      </c>
      <c r="LK302" s="32">
        <v>0</v>
      </c>
      <c r="LL302" s="32">
        <v>67</v>
      </c>
      <c r="LM302" s="32">
        <v>0</v>
      </c>
      <c r="LN302" s="32">
        <v>36</v>
      </c>
      <c r="LO302" s="32">
        <v>19</v>
      </c>
      <c r="LP302" s="32">
        <v>1728</v>
      </c>
      <c r="LQ302" s="32">
        <v>0</v>
      </c>
      <c r="LR302" s="32">
        <v>0</v>
      </c>
      <c r="LS302" s="32">
        <v>67</v>
      </c>
      <c r="LT302" s="32">
        <v>0</v>
      </c>
      <c r="LU302" s="32">
        <v>10</v>
      </c>
      <c r="LV302" s="32">
        <v>29</v>
      </c>
      <c r="LW302" s="32">
        <v>70</v>
      </c>
      <c r="LX302" s="32">
        <v>0</v>
      </c>
      <c r="LY302" s="32">
        <v>25</v>
      </c>
      <c r="LZ302" s="32">
        <v>103</v>
      </c>
      <c r="MA302" s="32">
        <v>134</v>
      </c>
      <c r="MB302" s="32">
        <v>0</v>
      </c>
      <c r="MC302" s="32">
        <v>0</v>
      </c>
      <c r="MD302" s="32">
        <v>0</v>
      </c>
      <c r="ME302" s="32">
        <v>0</v>
      </c>
      <c r="MF302" s="32">
        <v>0</v>
      </c>
      <c r="MG302" s="32">
        <v>0</v>
      </c>
      <c r="MH302" s="32">
        <v>0</v>
      </c>
      <c r="MI302" s="32">
        <v>4</v>
      </c>
      <c r="MJ302" s="32">
        <v>0</v>
      </c>
      <c r="MK302" s="32">
        <v>4</v>
      </c>
      <c r="MV302" s="38">
        <f t="shared" si="46"/>
        <v>132208</v>
      </c>
      <c r="MW302" s="32">
        <v>27299</v>
      </c>
      <c r="MX302" s="32">
        <v>7891</v>
      </c>
      <c r="MY302" s="32">
        <v>0</v>
      </c>
      <c r="MZ302" s="32">
        <v>0</v>
      </c>
      <c r="NA302" s="32">
        <v>2588</v>
      </c>
      <c r="NB302" s="32">
        <v>4388</v>
      </c>
      <c r="NC302" s="32">
        <v>0</v>
      </c>
      <c r="ND302" s="32">
        <v>2414</v>
      </c>
      <c r="NE302" s="32">
        <v>0</v>
      </c>
      <c r="NF302" s="32">
        <v>0</v>
      </c>
      <c r="NG302" s="32">
        <v>0</v>
      </c>
      <c r="NH302" s="32">
        <v>0</v>
      </c>
      <c r="NI302" s="32">
        <v>0</v>
      </c>
      <c r="NJ302" s="32">
        <v>0</v>
      </c>
      <c r="NK302" s="32">
        <v>0</v>
      </c>
      <c r="NL302" s="32">
        <v>30</v>
      </c>
      <c r="NM302" s="32">
        <v>0</v>
      </c>
      <c r="NX302" s="38">
        <f t="shared" si="41"/>
        <v>44610</v>
      </c>
      <c r="NY302" s="26">
        <f t="shared" si="42"/>
        <v>176818</v>
      </c>
    </row>
    <row r="303" spans="1:389" x14ac:dyDescent="0.25">
      <c r="A303" s="76">
        <v>42979</v>
      </c>
      <c r="B303" s="32">
        <v>52743</v>
      </c>
      <c r="C303" s="32">
        <v>36036</v>
      </c>
      <c r="D303" s="32">
        <v>0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9669</v>
      </c>
      <c r="L303" s="32">
        <v>16530</v>
      </c>
      <c r="M303" s="32">
        <v>11702</v>
      </c>
      <c r="N303" s="32">
        <v>0</v>
      </c>
      <c r="O303" s="32">
        <v>18010</v>
      </c>
      <c r="P303" s="32">
        <v>5</v>
      </c>
      <c r="Q303" s="32">
        <v>0</v>
      </c>
      <c r="R303" s="32">
        <v>9</v>
      </c>
      <c r="S303" s="32">
        <v>4474</v>
      </c>
      <c r="T303" s="32">
        <v>142</v>
      </c>
      <c r="U303" s="32">
        <v>223</v>
      </c>
      <c r="V303" s="32">
        <v>0</v>
      </c>
      <c r="W303" s="32">
        <v>2183</v>
      </c>
      <c r="X303" s="32">
        <v>209</v>
      </c>
      <c r="Y303" s="32">
        <v>20</v>
      </c>
      <c r="Z303" s="32">
        <v>669</v>
      </c>
      <c r="AA303" s="32">
        <v>5</v>
      </c>
      <c r="AB303" s="32">
        <v>10</v>
      </c>
      <c r="AC303" s="32">
        <v>17</v>
      </c>
      <c r="AD303" s="32">
        <v>109</v>
      </c>
      <c r="AE303" s="32">
        <v>2216</v>
      </c>
      <c r="AF303" s="32">
        <v>30</v>
      </c>
      <c r="AG303" s="32">
        <v>0</v>
      </c>
      <c r="AH303" s="32">
        <v>209</v>
      </c>
      <c r="AI303" s="32">
        <v>0</v>
      </c>
      <c r="AJ303" s="32">
        <v>16</v>
      </c>
      <c r="AK303" s="32">
        <v>151</v>
      </c>
      <c r="AL303" s="32">
        <v>40</v>
      </c>
      <c r="AM303" s="32">
        <v>0</v>
      </c>
      <c r="AN303" s="32">
        <v>66</v>
      </c>
      <c r="AO303" s="32">
        <v>1138</v>
      </c>
      <c r="AP303" s="32">
        <v>2</v>
      </c>
      <c r="AQ303" s="32">
        <v>0</v>
      </c>
      <c r="AR303" s="32">
        <v>299</v>
      </c>
      <c r="AS303" s="32">
        <v>348</v>
      </c>
      <c r="AT303" s="32">
        <v>0</v>
      </c>
      <c r="AU303" s="32">
        <v>0</v>
      </c>
      <c r="AV303" s="32">
        <v>0</v>
      </c>
      <c r="AW303" s="32">
        <v>0</v>
      </c>
      <c r="AX303" s="32">
        <v>0</v>
      </c>
      <c r="AY303" s="32">
        <v>0</v>
      </c>
      <c r="AZ303" s="32">
        <v>0</v>
      </c>
      <c r="BA303" s="32">
        <v>0</v>
      </c>
      <c r="BB303" s="32">
        <v>0</v>
      </c>
      <c r="BC303" s="32">
        <v>0</v>
      </c>
      <c r="BD303" s="32">
        <v>0</v>
      </c>
      <c r="BE303" s="32">
        <v>4</v>
      </c>
      <c r="BP303" s="38">
        <f t="shared" si="44"/>
        <v>157284</v>
      </c>
      <c r="BQ303" s="32">
        <v>13690</v>
      </c>
      <c r="BR303" s="32">
        <v>2798</v>
      </c>
      <c r="BS303" s="32">
        <v>0</v>
      </c>
      <c r="BT303" s="32">
        <v>0</v>
      </c>
      <c r="BU303" s="32">
        <v>2555</v>
      </c>
      <c r="BV303" s="32">
        <v>1174</v>
      </c>
      <c r="BW303" s="32">
        <v>0</v>
      </c>
      <c r="BX303" s="32">
        <v>3564</v>
      </c>
      <c r="BY303" s="32">
        <v>0</v>
      </c>
      <c r="BZ303" s="32">
        <v>0</v>
      </c>
      <c r="CA303" s="32">
        <v>0</v>
      </c>
      <c r="CB303" s="32">
        <v>0</v>
      </c>
      <c r="CC303" s="32">
        <v>700</v>
      </c>
      <c r="CD303" s="32">
        <v>0</v>
      </c>
      <c r="CE303" s="32">
        <v>0</v>
      </c>
      <c r="CF303" s="32">
        <v>50</v>
      </c>
      <c r="CG303" s="32">
        <v>0</v>
      </c>
      <c r="CH303" s="32">
        <v>240</v>
      </c>
      <c r="CR303" s="38">
        <f>SUM(BQ303:CH303)</f>
        <v>24771</v>
      </c>
      <c r="CS303" s="24">
        <f t="shared" si="38"/>
        <v>182055</v>
      </c>
      <c r="CT303" s="32">
        <v>9186</v>
      </c>
      <c r="CU303" s="32">
        <v>4313</v>
      </c>
      <c r="CV303" s="32">
        <v>0</v>
      </c>
      <c r="CW303" s="32">
        <v>0</v>
      </c>
      <c r="CX303" s="32">
        <v>0</v>
      </c>
      <c r="CY303" s="32">
        <v>0</v>
      </c>
      <c r="CZ303" s="32">
        <v>0</v>
      </c>
      <c r="DA303" s="32">
        <v>0</v>
      </c>
      <c r="DB303" s="32">
        <v>0</v>
      </c>
      <c r="DC303" s="32">
        <v>0</v>
      </c>
      <c r="DD303" s="32">
        <v>0</v>
      </c>
      <c r="DE303" s="32">
        <v>586</v>
      </c>
      <c r="DF303" s="32">
        <v>1686</v>
      </c>
      <c r="DG303" s="32">
        <v>1430</v>
      </c>
      <c r="DH303" s="32">
        <v>0</v>
      </c>
      <c r="DI303" s="32">
        <v>1853</v>
      </c>
      <c r="DJ303" s="116">
        <v>1</v>
      </c>
      <c r="DK303" s="32">
        <v>0</v>
      </c>
      <c r="DL303" s="32">
        <v>2</v>
      </c>
      <c r="DM303" s="32">
        <v>55</v>
      </c>
      <c r="DN303" s="32">
        <v>6</v>
      </c>
      <c r="DO303" s="32">
        <v>25</v>
      </c>
      <c r="DP303" s="32">
        <v>21</v>
      </c>
      <c r="DQ303" s="32">
        <v>0</v>
      </c>
      <c r="DR303" s="32">
        <v>31</v>
      </c>
      <c r="DS303" s="32">
        <v>105</v>
      </c>
      <c r="DT303" s="32">
        <v>1</v>
      </c>
      <c r="DU303" s="32">
        <v>0</v>
      </c>
      <c r="DV303" s="32">
        <v>57</v>
      </c>
      <c r="DW303" s="32">
        <v>33</v>
      </c>
      <c r="DX303" s="32">
        <v>0</v>
      </c>
      <c r="DY303" s="32">
        <v>10</v>
      </c>
      <c r="DZ303" s="32">
        <v>1</v>
      </c>
      <c r="EA303" s="32">
        <v>1</v>
      </c>
      <c r="EB303" s="32">
        <v>2</v>
      </c>
      <c r="EC303" s="32">
        <v>6</v>
      </c>
      <c r="ED303" s="32">
        <v>34</v>
      </c>
      <c r="EE303" s="32">
        <v>41</v>
      </c>
      <c r="EF303" s="32">
        <v>2</v>
      </c>
      <c r="EG303" s="32">
        <v>0</v>
      </c>
      <c r="EH303" s="32">
        <v>5</v>
      </c>
      <c r="EI303" s="32">
        <v>3</v>
      </c>
      <c r="EJ303" s="32">
        <v>6</v>
      </c>
      <c r="EK303" s="32">
        <v>0</v>
      </c>
      <c r="EL303" s="32">
        <v>27</v>
      </c>
      <c r="EM303" s="32">
        <v>33</v>
      </c>
      <c r="EN303" s="32">
        <v>0</v>
      </c>
      <c r="EO303" s="32">
        <v>0</v>
      </c>
      <c r="EP303" s="32">
        <v>0</v>
      </c>
      <c r="EQ303" s="32">
        <v>0</v>
      </c>
      <c r="ER303" s="32">
        <v>0</v>
      </c>
      <c r="ES303" s="32">
        <v>0</v>
      </c>
      <c r="ET303" s="32">
        <v>0</v>
      </c>
      <c r="EU303" s="32">
        <v>0</v>
      </c>
      <c r="EV303" s="32">
        <v>0</v>
      </c>
      <c r="EW303" s="32">
        <v>1</v>
      </c>
      <c r="FH303" s="38">
        <f t="shared" si="45"/>
        <v>19563</v>
      </c>
      <c r="FI303" s="32">
        <v>1306</v>
      </c>
      <c r="FJ303" s="32">
        <v>226</v>
      </c>
      <c r="FK303" s="32">
        <v>0</v>
      </c>
      <c r="FL303" s="32">
        <v>0</v>
      </c>
      <c r="FM303" s="32">
        <v>67</v>
      </c>
      <c r="FN303" s="32">
        <v>100</v>
      </c>
      <c r="FO303" s="32">
        <v>0</v>
      </c>
      <c r="FP303" s="32">
        <v>122</v>
      </c>
      <c r="FQ303" s="32">
        <v>0</v>
      </c>
      <c r="FR303" s="32">
        <v>0</v>
      </c>
      <c r="FS303" s="32">
        <v>0</v>
      </c>
      <c r="FT303" s="32">
        <v>0</v>
      </c>
      <c r="FU303" s="32">
        <v>4</v>
      </c>
      <c r="FV303" s="32">
        <v>0</v>
      </c>
      <c r="FW303" s="32">
        <v>0</v>
      </c>
      <c r="FX303" s="32">
        <v>4</v>
      </c>
      <c r="FY303" s="32">
        <v>0</v>
      </c>
      <c r="FZ303" s="32">
        <v>3</v>
      </c>
      <c r="GJ303" s="38">
        <f>SUM(FI303:FZ303)</f>
        <v>1832</v>
      </c>
      <c r="GK303" s="24">
        <f t="shared" si="47"/>
        <v>21395</v>
      </c>
      <c r="GL303" s="103">
        <v>10114218.642270001</v>
      </c>
      <c r="GM303" s="103">
        <v>7256354.4907600004</v>
      </c>
      <c r="GN303" s="103">
        <v>0</v>
      </c>
      <c r="GO303" s="103">
        <v>0</v>
      </c>
      <c r="GP303" s="103">
        <v>0</v>
      </c>
      <c r="GQ303" s="103">
        <v>0</v>
      </c>
      <c r="GR303" s="103">
        <v>0</v>
      </c>
      <c r="GS303" s="103">
        <v>0</v>
      </c>
      <c r="GT303" s="103">
        <v>0</v>
      </c>
      <c r="GU303" s="103">
        <v>0</v>
      </c>
      <c r="GV303" s="103">
        <v>0</v>
      </c>
      <c r="GW303" s="103">
        <v>1887316.46031</v>
      </c>
      <c r="GX303" s="103">
        <v>3330213.3986</v>
      </c>
      <c r="GY303" s="103">
        <v>2844437.416555</v>
      </c>
      <c r="GZ303" s="103">
        <v>0</v>
      </c>
      <c r="HA303" s="103">
        <v>4333807.3932400001</v>
      </c>
      <c r="HB303" s="103">
        <v>1250</v>
      </c>
      <c r="HC303" s="103">
        <v>0</v>
      </c>
      <c r="HD303" s="103">
        <v>3327.8130000000001</v>
      </c>
      <c r="HE303" s="103">
        <v>332201.23807999998</v>
      </c>
      <c r="HF303" s="103">
        <v>18991.328899999997</v>
      </c>
      <c r="HG303" s="103">
        <v>25013.350899999998</v>
      </c>
      <c r="HH303" s="103">
        <v>29245.016955999999</v>
      </c>
      <c r="HI303" s="103">
        <v>0</v>
      </c>
      <c r="HJ303" s="103">
        <v>144818.84641999999</v>
      </c>
      <c r="HK303" s="103">
        <v>24982.600350000001</v>
      </c>
      <c r="HL303" s="103">
        <v>1966.5</v>
      </c>
      <c r="HM303" s="103">
        <v>542629.32420999999</v>
      </c>
      <c r="HN303" s="103">
        <v>882</v>
      </c>
      <c r="HO303" s="103">
        <v>0</v>
      </c>
      <c r="HP303" s="103">
        <v>32456.669684999997</v>
      </c>
      <c r="HQ303" s="103">
        <v>36313.165059999999</v>
      </c>
      <c r="HR303" s="103">
        <v>0</v>
      </c>
      <c r="HS303" s="103">
        <v>100</v>
      </c>
      <c r="HT303" s="103">
        <v>746.1875</v>
      </c>
      <c r="HU303" s="103">
        <v>917.48990000000003</v>
      </c>
      <c r="HV303" s="103">
        <v>5572.7624999999998</v>
      </c>
      <c r="HW303" s="103">
        <v>39610.855049999998</v>
      </c>
      <c r="HX303" s="103">
        <v>1082.25</v>
      </c>
      <c r="HY303" s="103">
        <v>0</v>
      </c>
      <c r="HZ303" s="103">
        <v>645.96</v>
      </c>
      <c r="IA303" s="103">
        <v>1441.825</v>
      </c>
      <c r="IB303" s="103">
        <v>7295.1125000000002</v>
      </c>
      <c r="IC303" s="103">
        <v>0</v>
      </c>
      <c r="ID303" s="103">
        <v>6496.9699199999995</v>
      </c>
      <c r="IE303" s="103">
        <v>27658.33971</v>
      </c>
      <c r="IF303" s="103">
        <v>0</v>
      </c>
      <c r="IG303" s="103">
        <v>0</v>
      </c>
      <c r="IH303" s="103">
        <v>0</v>
      </c>
      <c r="II303" s="103">
        <v>0</v>
      </c>
      <c r="IJ303" s="103">
        <v>0</v>
      </c>
      <c r="IK303" s="103">
        <v>0</v>
      </c>
      <c r="IL303" s="103">
        <v>0</v>
      </c>
      <c r="IM303" s="103">
        <v>0</v>
      </c>
      <c r="IN303" s="103">
        <v>0</v>
      </c>
      <c r="IO303" s="103">
        <v>157.08000000000001</v>
      </c>
      <c r="IP303" s="103"/>
      <c r="IQ303" s="103"/>
      <c r="IR303" s="103"/>
      <c r="IS303" s="103"/>
      <c r="IT303" s="103"/>
      <c r="IU303" s="103"/>
      <c r="IV303" s="103"/>
      <c r="IW303" s="103"/>
      <c r="IX303" s="103"/>
      <c r="IY303" s="103"/>
      <c r="IZ303" s="112">
        <f t="shared" si="48"/>
        <v>31052150.487376001</v>
      </c>
      <c r="JA303" s="32">
        <v>111176.63141</v>
      </c>
      <c r="JB303" s="32">
        <v>25507.781780000001</v>
      </c>
      <c r="JC303" s="32">
        <v>0</v>
      </c>
      <c r="JD303" s="32">
        <v>0</v>
      </c>
      <c r="JE303" s="32">
        <v>0</v>
      </c>
      <c r="JF303" s="32">
        <v>11745.927699999998</v>
      </c>
      <c r="JG303" s="32">
        <v>10746.143900000001</v>
      </c>
      <c r="JH303" s="32">
        <v>0</v>
      </c>
      <c r="JI303" s="32">
        <v>49459.001680000001</v>
      </c>
      <c r="JJ303" s="32">
        <v>970</v>
      </c>
      <c r="JK303" s="32">
        <v>0</v>
      </c>
      <c r="JL303" s="32">
        <v>0</v>
      </c>
      <c r="JM303" s="32">
        <v>0</v>
      </c>
      <c r="JN303" s="32">
        <v>0</v>
      </c>
      <c r="JO303" s="32">
        <v>0</v>
      </c>
      <c r="JP303" s="32">
        <v>0</v>
      </c>
      <c r="JQ303" s="32">
        <v>221.28800000000001</v>
      </c>
      <c r="JR303" s="32">
        <v>0</v>
      </c>
      <c r="JS303" s="32">
        <v>0</v>
      </c>
      <c r="JT303" s="32">
        <v>0</v>
      </c>
      <c r="JU303" s="32">
        <v>0</v>
      </c>
      <c r="JV303" s="32">
        <v>394.4</v>
      </c>
      <c r="KF303" s="40">
        <f>SUM(JA303:JV303)</f>
        <v>210221.17447</v>
      </c>
      <c r="KG303" s="24">
        <f t="shared" si="40"/>
        <v>31262371.661846001</v>
      </c>
      <c r="KH303" s="32">
        <v>40048</v>
      </c>
      <c r="KI303" s="32">
        <v>28983</v>
      </c>
      <c r="KJ303" s="32">
        <v>0</v>
      </c>
      <c r="KK303" s="32">
        <v>0</v>
      </c>
      <c r="KL303" s="32">
        <v>0</v>
      </c>
      <c r="KM303" s="32">
        <v>0</v>
      </c>
      <c r="KN303" s="32">
        <v>0</v>
      </c>
      <c r="KO303" s="32">
        <v>0</v>
      </c>
      <c r="KP303" s="32">
        <v>0</v>
      </c>
      <c r="KQ303" s="32">
        <v>4</v>
      </c>
      <c r="KR303" s="32">
        <v>0</v>
      </c>
      <c r="KS303" s="32">
        <v>19056</v>
      </c>
      <c r="KT303" s="32">
        <v>9255</v>
      </c>
      <c r="KU303" s="32">
        <v>12148</v>
      </c>
      <c r="KV303" s="32">
        <v>0</v>
      </c>
      <c r="KW303" s="32">
        <v>16426</v>
      </c>
      <c r="KX303" s="32">
        <v>9</v>
      </c>
      <c r="KY303" s="32">
        <v>90</v>
      </c>
      <c r="KZ303" s="32">
        <v>61</v>
      </c>
      <c r="LA303" s="32">
        <v>1661</v>
      </c>
      <c r="LB303" s="32">
        <v>2279</v>
      </c>
      <c r="LC303" s="32">
        <v>1310</v>
      </c>
      <c r="LD303" s="32">
        <v>666</v>
      </c>
      <c r="LE303" s="32">
        <v>255</v>
      </c>
      <c r="LF303" s="32">
        <v>6</v>
      </c>
      <c r="LG303" s="32">
        <v>542</v>
      </c>
      <c r="LH303" s="32">
        <v>313</v>
      </c>
      <c r="LI303" s="32">
        <v>438</v>
      </c>
      <c r="LJ303" s="32">
        <v>126</v>
      </c>
      <c r="LK303" s="32">
        <v>0</v>
      </c>
      <c r="LL303" s="32">
        <v>62</v>
      </c>
      <c r="LM303" s="32">
        <v>0</v>
      </c>
      <c r="LN303" s="32">
        <v>33</v>
      </c>
      <c r="LO303" s="32">
        <v>82</v>
      </c>
      <c r="LP303" s="32">
        <v>2241</v>
      </c>
      <c r="LQ303" s="32">
        <v>10</v>
      </c>
      <c r="LR303" s="32">
        <v>0</v>
      </c>
      <c r="LS303" s="32">
        <v>67</v>
      </c>
      <c r="LT303" s="32">
        <v>0</v>
      </c>
      <c r="LU303" s="32">
        <v>20</v>
      </c>
      <c r="LV303" s="32">
        <v>16</v>
      </c>
      <c r="LW303" s="32">
        <v>1</v>
      </c>
      <c r="LX303" s="32">
        <v>0</v>
      </c>
      <c r="LY303" s="32">
        <v>55</v>
      </c>
      <c r="LZ303" s="32">
        <v>57</v>
      </c>
      <c r="MA303" s="32">
        <v>18</v>
      </c>
      <c r="MB303" s="32">
        <v>0</v>
      </c>
      <c r="MC303" s="32">
        <v>0</v>
      </c>
      <c r="MD303" s="32">
        <v>0</v>
      </c>
      <c r="ME303" s="32">
        <v>0</v>
      </c>
      <c r="MF303" s="32">
        <v>0</v>
      </c>
      <c r="MG303" s="32">
        <v>0</v>
      </c>
      <c r="MH303" s="32">
        <v>0</v>
      </c>
      <c r="MI303" s="32">
        <v>0</v>
      </c>
      <c r="MJ303" s="32">
        <v>0</v>
      </c>
      <c r="MK303" s="32">
        <v>4</v>
      </c>
      <c r="MV303" s="38">
        <f t="shared" si="46"/>
        <v>136342</v>
      </c>
      <c r="MW303" s="32">
        <v>33210</v>
      </c>
      <c r="MX303" s="32">
        <v>9533</v>
      </c>
      <c r="MY303" s="32">
        <v>0</v>
      </c>
      <c r="MZ303" s="32">
        <v>0</v>
      </c>
      <c r="NA303" s="32">
        <v>3613</v>
      </c>
      <c r="NB303" s="32">
        <v>5055</v>
      </c>
      <c r="NC303" s="32">
        <v>0</v>
      </c>
      <c r="ND303" s="32">
        <v>3663</v>
      </c>
      <c r="NE303" s="32">
        <v>0</v>
      </c>
      <c r="NF303" s="32">
        <v>0</v>
      </c>
      <c r="NG303" s="32">
        <v>0</v>
      </c>
      <c r="NH303" s="32">
        <v>0</v>
      </c>
      <c r="NI303" s="32">
        <v>700</v>
      </c>
      <c r="NJ303" s="32">
        <v>0</v>
      </c>
      <c r="NK303" s="32">
        <v>0</v>
      </c>
      <c r="NL303" s="32">
        <v>40</v>
      </c>
      <c r="NM303" s="32">
        <v>0</v>
      </c>
      <c r="NN303" s="32">
        <v>240</v>
      </c>
      <c r="NX303" s="38">
        <f>SUM(MW303:NN303)</f>
        <v>56054</v>
      </c>
      <c r="NY303" s="26">
        <f t="shared" si="42"/>
        <v>192396</v>
      </c>
    </row>
    <row r="304" spans="1:389" x14ac:dyDescent="0.25">
      <c r="A304" s="76">
        <v>43009</v>
      </c>
      <c r="B304" s="32">
        <v>72180</v>
      </c>
      <c r="C304" s="32">
        <v>37435</v>
      </c>
      <c r="D304" s="32">
        <v>0</v>
      </c>
      <c r="E304" s="32">
        <v>0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10163</v>
      </c>
      <c r="L304" s="32">
        <v>22231</v>
      </c>
      <c r="M304" s="32">
        <v>25790</v>
      </c>
      <c r="N304" s="32">
        <v>0</v>
      </c>
      <c r="O304" s="32">
        <v>23629</v>
      </c>
      <c r="P304" s="32">
        <v>13</v>
      </c>
      <c r="Q304" s="32">
        <v>47</v>
      </c>
      <c r="R304" s="32">
        <v>0</v>
      </c>
      <c r="S304" s="32">
        <v>5218</v>
      </c>
      <c r="T304" s="32">
        <v>94</v>
      </c>
      <c r="U304" s="32">
        <v>311</v>
      </c>
      <c r="V304" s="32">
        <v>20</v>
      </c>
      <c r="W304" s="32">
        <v>8</v>
      </c>
      <c r="X304" s="32">
        <v>28</v>
      </c>
      <c r="Y304" s="32">
        <v>20</v>
      </c>
      <c r="Z304" s="32">
        <v>4632</v>
      </c>
      <c r="AA304" s="32">
        <v>72</v>
      </c>
      <c r="AB304" s="32">
        <v>6</v>
      </c>
      <c r="AC304" s="32">
        <v>35</v>
      </c>
      <c r="AD304" s="32">
        <v>45</v>
      </c>
      <c r="AE304" s="32">
        <v>1770</v>
      </c>
      <c r="AF304" s="32">
        <v>10</v>
      </c>
      <c r="AG304" s="32">
        <v>35</v>
      </c>
      <c r="AH304" s="32">
        <v>105</v>
      </c>
      <c r="AI304" s="32">
        <v>0</v>
      </c>
      <c r="AJ304" s="32">
        <v>0</v>
      </c>
      <c r="AK304" s="32">
        <v>0</v>
      </c>
      <c r="AL304" s="32">
        <v>40</v>
      </c>
      <c r="AM304" s="32">
        <v>0</v>
      </c>
      <c r="AN304" s="32">
        <v>108</v>
      </c>
      <c r="AO304" s="32">
        <v>1945</v>
      </c>
      <c r="AP304" s="32">
        <v>37</v>
      </c>
      <c r="AQ304" s="32">
        <v>0</v>
      </c>
      <c r="AR304" s="32">
        <v>2</v>
      </c>
      <c r="AS304" s="32">
        <v>318</v>
      </c>
      <c r="AT304" s="32">
        <v>0</v>
      </c>
      <c r="AU304" s="32">
        <v>0</v>
      </c>
      <c r="AV304" s="32">
        <v>0</v>
      </c>
      <c r="AW304" s="32">
        <v>0</v>
      </c>
      <c r="AX304" s="32">
        <v>0</v>
      </c>
      <c r="AY304" s="32">
        <v>0</v>
      </c>
      <c r="AZ304" s="32">
        <v>0</v>
      </c>
      <c r="BA304" s="32">
        <v>0</v>
      </c>
      <c r="BB304" s="32">
        <v>0</v>
      </c>
      <c r="BC304" s="32">
        <v>0</v>
      </c>
      <c r="BD304" s="32">
        <v>0</v>
      </c>
      <c r="BE304" s="32">
        <v>0</v>
      </c>
      <c r="BP304" s="38">
        <f t="shared" si="44"/>
        <v>206347</v>
      </c>
      <c r="BQ304" s="32">
        <v>13472</v>
      </c>
      <c r="BR304" s="32">
        <v>4523</v>
      </c>
      <c r="BS304" s="32">
        <v>0</v>
      </c>
      <c r="BT304" s="32">
        <v>0</v>
      </c>
      <c r="BU304" s="32">
        <v>1286</v>
      </c>
      <c r="BV304" s="32">
        <v>3841</v>
      </c>
      <c r="BW304" s="32">
        <v>0</v>
      </c>
      <c r="BX304" s="32">
        <v>3830</v>
      </c>
      <c r="BY304" s="32">
        <v>0</v>
      </c>
      <c r="BZ304" s="32">
        <v>0</v>
      </c>
      <c r="CA304" s="32">
        <v>0</v>
      </c>
      <c r="CB304" s="32">
        <v>0</v>
      </c>
      <c r="CC304" s="32">
        <v>0</v>
      </c>
      <c r="CD304" s="32">
        <v>0</v>
      </c>
      <c r="CE304" s="32">
        <v>0</v>
      </c>
      <c r="CF304" s="32">
        <v>20</v>
      </c>
      <c r="CG304" s="32">
        <v>0</v>
      </c>
      <c r="CH304" s="32">
        <v>0</v>
      </c>
      <c r="CR304" s="38">
        <f>SUM(BQ304:CH304)</f>
        <v>26972</v>
      </c>
      <c r="CS304" s="24">
        <f t="shared" si="38"/>
        <v>233319</v>
      </c>
      <c r="CT304" s="32">
        <v>12590</v>
      </c>
      <c r="CU304" s="32">
        <v>6166</v>
      </c>
      <c r="CV304" s="32">
        <v>0</v>
      </c>
      <c r="CW304" s="32">
        <v>0</v>
      </c>
      <c r="CX304" s="32">
        <v>0</v>
      </c>
      <c r="CY304" s="32">
        <v>0</v>
      </c>
      <c r="CZ304" s="32">
        <v>0</v>
      </c>
      <c r="DA304" s="32">
        <v>0</v>
      </c>
      <c r="DB304" s="32">
        <v>0</v>
      </c>
      <c r="DC304" s="32">
        <v>0</v>
      </c>
      <c r="DD304" s="32">
        <v>0</v>
      </c>
      <c r="DE304" s="32">
        <v>748</v>
      </c>
      <c r="DF304" s="32">
        <v>3694</v>
      </c>
      <c r="DG304" s="32">
        <v>2798</v>
      </c>
      <c r="DH304" s="32">
        <v>0</v>
      </c>
      <c r="DI304" s="32">
        <v>2943</v>
      </c>
      <c r="DJ304" s="32">
        <v>3</v>
      </c>
      <c r="DK304" s="32">
        <v>5</v>
      </c>
      <c r="DL304" s="32">
        <v>0</v>
      </c>
      <c r="DM304" s="32">
        <v>100</v>
      </c>
      <c r="DN304" s="32">
        <v>6</v>
      </c>
      <c r="DO304" s="32">
        <v>14</v>
      </c>
      <c r="DP304" s="32">
        <v>11</v>
      </c>
      <c r="DQ304" s="32">
        <v>1</v>
      </c>
      <c r="DR304" s="32">
        <v>3</v>
      </c>
      <c r="DS304" s="32">
        <v>204</v>
      </c>
      <c r="DT304" s="32">
        <v>8</v>
      </c>
      <c r="DU304" s="32">
        <v>0</v>
      </c>
      <c r="DV304" s="32">
        <v>1</v>
      </c>
      <c r="DW304" s="32">
        <v>23</v>
      </c>
      <c r="DX304" s="32">
        <v>0</v>
      </c>
      <c r="DY304" s="32">
        <v>2</v>
      </c>
      <c r="DZ304" s="32">
        <v>1</v>
      </c>
      <c r="EA304" s="32">
        <v>3</v>
      </c>
      <c r="EB304" s="32">
        <v>1</v>
      </c>
      <c r="EC304" s="32">
        <v>3</v>
      </c>
      <c r="ED304" s="32">
        <v>8</v>
      </c>
      <c r="EE304" s="32">
        <v>36</v>
      </c>
      <c r="EF304" s="32">
        <v>1</v>
      </c>
      <c r="EG304" s="32">
        <v>1</v>
      </c>
      <c r="EH304" s="32">
        <v>0</v>
      </c>
      <c r="EI304" s="32">
        <v>0</v>
      </c>
      <c r="EJ304" s="32">
        <v>7</v>
      </c>
      <c r="EK304" s="32">
        <v>0</v>
      </c>
      <c r="EL304" s="32">
        <v>39</v>
      </c>
      <c r="EM304" s="32">
        <v>30</v>
      </c>
      <c r="EN304" s="32">
        <v>0</v>
      </c>
      <c r="EO304" s="32">
        <v>0</v>
      </c>
      <c r="EP304" s="32">
        <v>0</v>
      </c>
      <c r="EQ304" s="32">
        <v>0</v>
      </c>
      <c r="ER304" s="32">
        <v>0</v>
      </c>
      <c r="ES304" s="32">
        <v>0</v>
      </c>
      <c r="ET304" s="32">
        <v>0</v>
      </c>
      <c r="EU304" s="32">
        <v>0</v>
      </c>
      <c r="EV304" s="32">
        <v>0</v>
      </c>
      <c r="EW304" s="32">
        <v>0</v>
      </c>
      <c r="FH304" s="38">
        <f t="shared" si="45"/>
        <v>29450</v>
      </c>
      <c r="FI304" s="32">
        <v>1776</v>
      </c>
      <c r="FJ304" s="32">
        <v>467</v>
      </c>
      <c r="FK304" s="32">
        <v>0</v>
      </c>
      <c r="FL304" s="32">
        <v>0</v>
      </c>
      <c r="FM304" s="32">
        <v>85</v>
      </c>
      <c r="FN304" s="32">
        <v>269</v>
      </c>
      <c r="FO304" s="32">
        <v>0</v>
      </c>
      <c r="FP304" s="32">
        <v>258</v>
      </c>
      <c r="FQ304" s="32">
        <v>0</v>
      </c>
      <c r="FR304" s="32">
        <v>0</v>
      </c>
      <c r="FS304" s="32">
        <v>0</v>
      </c>
      <c r="FT304" s="32">
        <v>0</v>
      </c>
      <c r="FU304" s="32">
        <v>0</v>
      </c>
      <c r="FV304" s="32">
        <v>0</v>
      </c>
      <c r="FW304" s="32">
        <v>0</v>
      </c>
      <c r="FX304" s="32">
        <v>2</v>
      </c>
      <c r="FY304" s="32">
        <v>0</v>
      </c>
      <c r="FZ304" s="32">
        <v>0</v>
      </c>
      <c r="GJ304" s="38">
        <f>SUM(FI304:FZ304)</f>
        <v>2857</v>
      </c>
      <c r="GK304" s="24">
        <f t="shared" si="47"/>
        <v>32307</v>
      </c>
      <c r="GL304" s="103">
        <v>14169646.51032</v>
      </c>
      <c r="GM304" s="103">
        <v>7759898.0208000001</v>
      </c>
      <c r="GN304" s="103">
        <v>0</v>
      </c>
      <c r="GO304" s="103">
        <v>0</v>
      </c>
      <c r="GP304" s="103">
        <v>0</v>
      </c>
      <c r="GQ304" s="103">
        <v>0</v>
      </c>
      <c r="GR304" s="103">
        <v>0</v>
      </c>
      <c r="GS304" s="103">
        <v>0</v>
      </c>
      <c r="GT304" s="103">
        <v>0</v>
      </c>
      <c r="GU304" s="103">
        <v>0</v>
      </c>
      <c r="GV304" s="103">
        <v>0</v>
      </c>
      <c r="GW304" s="103">
        <v>2094453.1784699999</v>
      </c>
      <c r="GX304" s="103">
        <v>4631026.02422</v>
      </c>
      <c r="GY304" s="103">
        <v>5960042.647655</v>
      </c>
      <c r="GZ304" s="103">
        <v>0</v>
      </c>
      <c r="HA304" s="103">
        <v>5756310.8380800001</v>
      </c>
      <c r="HB304" s="103">
        <v>3311</v>
      </c>
      <c r="HC304" s="103">
        <v>11955.12499</v>
      </c>
      <c r="HD304" s="103">
        <v>0</v>
      </c>
      <c r="HE304" s="103">
        <v>422011.16360999999</v>
      </c>
      <c r="HF304" s="103">
        <v>140488.18734999999</v>
      </c>
      <c r="HG304" s="103">
        <v>16739.54</v>
      </c>
      <c r="HH304" s="103">
        <v>40253.525099999999</v>
      </c>
      <c r="HI304" s="103">
        <v>2726</v>
      </c>
      <c r="HJ304" s="103">
        <v>573</v>
      </c>
      <c r="HK304" s="103">
        <v>3323.5</v>
      </c>
      <c r="HL304" s="103">
        <v>2215</v>
      </c>
      <c r="HM304" s="103">
        <v>1001195.26039</v>
      </c>
      <c r="HN304" s="103">
        <v>17775.149980000002</v>
      </c>
      <c r="HO304" s="103">
        <v>0</v>
      </c>
      <c r="HP304" s="103">
        <v>224.4</v>
      </c>
      <c r="HQ304" s="103">
        <v>34779.569909999998</v>
      </c>
      <c r="HR304" s="103">
        <v>0</v>
      </c>
      <c r="HS304" s="103">
        <v>1470.20001</v>
      </c>
      <c r="HT304" s="103">
        <v>471.67500000000001</v>
      </c>
      <c r="HU304" s="103">
        <v>2035.75</v>
      </c>
      <c r="HV304" s="103">
        <v>2147.3249999999998</v>
      </c>
      <c r="HW304" s="103">
        <v>31267.948850000001</v>
      </c>
      <c r="HX304" s="103">
        <v>340</v>
      </c>
      <c r="HY304" s="103">
        <v>2464.5578999999998</v>
      </c>
      <c r="HZ304" s="103">
        <v>635.76800000000003</v>
      </c>
      <c r="IA304" s="103">
        <v>0</v>
      </c>
      <c r="IB304" s="103">
        <v>0</v>
      </c>
      <c r="IC304" s="103">
        <v>0</v>
      </c>
      <c r="ID304" s="103">
        <v>10018.56991</v>
      </c>
      <c r="IE304" s="103">
        <v>13535.9</v>
      </c>
      <c r="IF304" s="103">
        <v>0</v>
      </c>
      <c r="IG304" s="103">
        <v>0</v>
      </c>
      <c r="IH304" s="103">
        <v>0</v>
      </c>
      <c r="II304" s="103">
        <v>0</v>
      </c>
      <c r="IJ304" s="103">
        <v>0</v>
      </c>
      <c r="IK304" s="103">
        <v>0</v>
      </c>
      <c r="IL304" s="103">
        <v>0</v>
      </c>
      <c r="IM304" s="103">
        <v>0</v>
      </c>
      <c r="IN304" s="103">
        <v>0</v>
      </c>
      <c r="IO304" s="103">
        <v>0</v>
      </c>
      <c r="IP304" s="103"/>
      <c r="IQ304" s="103"/>
      <c r="IR304" s="103"/>
      <c r="IS304" s="103"/>
      <c r="IT304" s="103"/>
      <c r="IU304" s="103"/>
      <c r="IV304" s="103"/>
      <c r="IW304" s="103"/>
      <c r="IX304" s="103"/>
      <c r="IY304" s="103"/>
      <c r="IZ304" s="112">
        <f t="shared" si="48"/>
        <v>42133335.335544989</v>
      </c>
      <c r="JA304" s="32">
        <v>130398.43017000001</v>
      </c>
      <c r="JB304" s="32">
        <v>42128.549650000001</v>
      </c>
      <c r="JC304" s="32">
        <v>0</v>
      </c>
      <c r="JD304" s="32">
        <v>0</v>
      </c>
      <c r="JE304" s="32">
        <v>0</v>
      </c>
      <c r="JF304" s="32">
        <v>4249.9454999999998</v>
      </c>
      <c r="JG304" s="32">
        <v>28584.925139999999</v>
      </c>
      <c r="JH304" s="32">
        <v>0</v>
      </c>
      <c r="JI304" s="32">
        <v>48885.299759999994</v>
      </c>
      <c r="JJ304" s="32">
        <v>0</v>
      </c>
      <c r="JK304" s="32">
        <v>0</v>
      </c>
      <c r="JL304" s="32">
        <v>0</v>
      </c>
      <c r="JM304" s="32">
        <v>0</v>
      </c>
      <c r="JN304" s="32">
        <v>0</v>
      </c>
      <c r="JO304" s="32">
        <v>0</v>
      </c>
      <c r="JP304" s="32">
        <v>0</v>
      </c>
      <c r="JQ304" s="32">
        <v>31.760200000000001</v>
      </c>
      <c r="JR304" s="32">
        <v>0</v>
      </c>
      <c r="JS304" s="32">
        <v>0</v>
      </c>
      <c r="JT304" s="32">
        <v>0</v>
      </c>
      <c r="JU304" s="32">
        <v>0</v>
      </c>
      <c r="JV304" s="32">
        <v>0</v>
      </c>
      <c r="KF304" s="40">
        <f>SUM(JA304:JV304)</f>
        <v>254278.91042</v>
      </c>
      <c r="KG304" s="24">
        <f t="shared" si="40"/>
        <v>42387614.245964989</v>
      </c>
      <c r="KH304" s="32">
        <v>41197</v>
      </c>
      <c r="KI304" s="32">
        <v>27368</v>
      </c>
      <c r="KJ304" s="32">
        <v>0</v>
      </c>
      <c r="KK304" s="32">
        <v>0</v>
      </c>
      <c r="KL304" s="32">
        <v>0</v>
      </c>
      <c r="KM304" s="32">
        <v>0</v>
      </c>
      <c r="KN304" s="32">
        <v>0</v>
      </c>
      <c r="KO304" s="32">
        <v>0</v>
      </c>
      <c r="KP304" s="32">
        <v>0</v>
      </c>
      <c r="KQ304" s="32">
        <v>4</v>
      </c>
      <c r="KR304" s="32">
        <v>0</v>
      </c>
      <c r="KS304" s="32">
        <v>20228</v>
      </c>
      <c r="KT304" s="32">
        <v>9289</v>
      </c>
      <c r="KU304" s="32">
        <v>11271</v>
      </c>
      <c r="KV304" s="32">
        <v>0</v>
      </c>
      <c r="KW304" s="32">
        <v>18296</v>
      </c>
      <c r="KX304" s="32">
        <v>22</v>
      </c>
      <c r="KY304" s="32">
        <v>84</v>
      </c>
      <c r="KZ304" s="32">
        <v>61</v>
      </c>
      <c r="LA304" s="32">
        <v>2966</v>
      </c>
      <c r="LB304" s="32">
        <v>2361</v>
      </c>
      <c r="LC304" s="32">
        <v>1308</v>
      </c>
      <c r="LD304" s="32">
        <v>368</v>
      </c>
      <c r="LE304" s="32">
        <v>235</v>
      </c>
      <c r="LF304" s="32">
        <v>4</v>
      </c>
      <c r="LG304" s="32">
        <v>560</v>
      </c>
      <c r="LH304" s="32">
        <v>313</v>
      </c>
      <c r="LI304" s="32">
        <v>781</v>
      </c>
      <c r="LJ304" s="32">
        <v>104</v>
      </c>
      <c r="LK304" s="32">
        <v>0</v>
      </c>
      <c r="LL304" s="32">
        <v>10</v>
      </c>
      <c r="LM304" s="32">
        <v>6</v>
      </c>
      <c r="LN304" s="32">
        <v>28</v>
      </c>
      <c r="LO304" s="32">
        <v>73</v>
      </c>
      <c r="LP304" s="32">
        <v>2265</v>
      </c>
      <c r="LQ304" s="32">
        <v>0</v>
      </c>
      <c r="LR304" s="32">
        <v>35</v>
      </c>
      <c r="LS304" s="32">
        <v>74</v>
      </c>
      <c r="LT304" s="32">
        <v>0</v>
      </c>
      <c r="LU304" s="32">
        <v>10</v>
      </c>
      <c r="LV304" s="32">
        <v>16</v>
      </c>
      <c r="LW304" s="32">
        <v>1</v>
      </c>
      <c r="LX304" s="32">
        <v>0</v>
      </c>
      <c r="LY304" s="32">
        <v>136</v>
      </c>
      <c r="LZ304" s="32">
        <v>55</v>
      </c>
      <c r="MA304" s="32">
        <v>264</v>
      </c>
      <c r="MB304" s="32">
        <v>0</v>
      </c>
      <c r="MC304" s="32">
        <v>0</v>
      </c>
      <c r="MD304" s="32">
        <v>0</v>
      </c>
      <c r="ME304" s="32">
        <v>0</v>
      </c>
      <c r="MF304" s="32">
        <v>0</v>
      </c>
      <c r="MG304" s="32">
        <v>0</v>
      </c>
      <c r="MH304" s="32">
        <v>0</v>
      </c>
      <c r="MI304" s="32">
        <v>4</v>
      </c>
      <c r="MJ304" s="32">
        <v>0</v>
      </c>
      <c r="MK304" s="32">
        <v>0</v>
      </c>
      <c r="MV304" s="38">
        <f t="shared" si="46"/>
        <v>139797</v>
      </c>
      <c r="MW304" s="32">
        <v>37354</v>
      </c>
      <c r="MX304" s="32">
        <v>10871</v>
      </c>
      <c r="MY304" s="32">
        <v>0</v>
      </c>
      <c r="MZ304" s="32">
        <v>0</v>
      </c>
      <c r="NA304" s="32">
        <v>4521</v>
      </c>
      <c r="NB304" s="32">
        <v>4855</v>
      </c>
      <c r="NC304" s="32">
        <v>0</v>
      </c>
      <c r="ND304" s="32">
        <v>5047</v>
      </c>
      <c r="NE304" s="32">
        <v>0</v>
      </c>
      <c r="NF304" s="32">
        <v>0</v>
      </c>
      <c r="NG304" s="32">
        <v>0</v>
      </c>
      <c r="NH304" s="32">
        <v>0</v>
      </c>
      <c r="NI304" s="32">
        <v>700</v>
      </c>
      <c r="NJ304" s="32">
        <v>0</v>
      </c>
      <c r="NK304" s="32">
        <v>0</v>
      </c>
      <c r="NL304" s="32">
        <v>60</v>
      </c>
      <c r="NM304" s="32">
        <v>0</v>
      </c>
      <c r="NN304" s="32">
        <v>240</v>
      </c>
      <c r="NX304" s="38">
        <f>SUM(MW304:NN304)</f>
        <v>63648</v>
      </c>
      <c r="NY304" s="26">
        <f t="shared" si="42"/>
        <v>203445</v>
      </c>
    </row>
    <row r="305" spans="1:389" x14ac:dyDescent="0.25">
      <c r="A305" s="76">
        <v>43040</v>
      </c>
      <c r="B305" s="32">
        <v>88003</v>
      </c>
      <c r="C305" s="32">
        <v>60557</v>
      </c>
      <c r="D305" s="32">
        <v>0</v>
      </c>
      <c r="E305" s="32">
        <v>0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21977</v>
      </c>
      <c r="L305" s="32">
        <v>48093</v>
      </c>
      <c r="M305" s="32">
        <v>36599</v>
      </c>
      <c r="N305" s="32">
        <v>0</v>
      </c>
      <c r="O305" s="32">
        <v>42572</v>
      </c>
      <c r="P305" s="32">
        <v>18</v>
      </c>
      <c r="Q305" s="32">
        <v>38</v>
      </c>
      <c r="R305" s="32">
        <v>9</v>
      </c>
      <c r="S305" s="32">
        <v>648</v>
      </c>
      <c r="T305" s="32">
        <v>2601</v>
      </c>
      <c r="U305" s="32">
        <v>839</v>
      </c>
      <c r="V305" s="32">
        <v>470</v>
      </c>
      <c r="W305" s="32">
        <v>10</v>
      </c>
      <c r="X305" s="32">
        <v>1082</v>
      </c>
      <c r="Y305" s="32">
        <v>590</v>
      </c>
      <c r="Z305" s="32">
        <v>4</v>
      </c>
      <c r="AA305" s="32">
        <v>10</v>
      </c>
      <c r="AB305" s="32">
        <v>6</v>
      </c>
      <c r="AC305" s="32">
        <v>48</v>
      </c>
      <c r="AD305" s="32">
        <v>72</v>
      </c>
      <c r="AE305" s="32">
        <v>2665</v>
      </c>
      <c r="AF305" s="32">
        <v>0</v>
      </c>
      <c r="AG305" s="32">
        <v>0</v>
      </c>
      <c r="AH305" s="32">
        <v>46</v>
      </c>
      <c r="AI305" s="32">
        <v>30</v>
      </c>
      <c r="AJ305" s="32">
        <v>47</v>
      </c>
      <c r="AK305" s="32">
        <v>1</v>
      </c>
      <c r="AL305" s="32">
        <v>40</v>
      </c>
      <c r="AM305" s="32">
        <v>0</v>
      </c>
      <c r="AN305" s="32">
        <v>179</v>
      </c>
      <c r="AO305" s="32">
        <v>703</v>
      </c>
      <c r="AP305" s="32">
        <v>28</v>
      </c>
      <c r="AQ305" s="32">
        <v>0</v>
      </c>
      <c r="AR305" s="32">
        <v>232</v>
      </c>
      <c r="AS305" s="32">
        <v>920</v>
      </c>
      <c r="AT305" s="32">
        <v>0</v>
      </c>
      <c r="AU305" s="32">
        <v>0</v>
      </c>
      <c r="AV305" s="32">
        <v>0</v>
      </c>
      <c r="AW305" s="32">
        <v>0</v>
      </c>
      <c r="AX305" s="32">
        <v>0</v>
      </c>
      <c r="AY305" s="32">
        <v>0</v>
      </c>
      <c r="AZ305" s="32">
        <v>0</v>
      </c>
      <c r="BA305" s="32">
        <v>0</v>
      </c>
      <c r="BB305" s="32">
        <v>0</v>
      </c>
      <c r="BC305" s="32">
        <v>0</v>
      </c>
      <c r="BD305" s="32">
        <v>0</v>
      </c>
      <c r="BE305" s="32">
        <v>0</v>
      </c>
      <c r="BF305" s="32">
        <v>250</v>
      </c>
      <c r="BG305" s="32">
        <v>80</v>
      </c>
      <c r="BP305" s="38">
        <f>SUM(B305:BG305)</f>
        <v>309467</v>
      </c>
      <c r="BQ305" s="32">
        <v>16157</v>
      </c>
      <c r="BR305" s="32">
        <v>4063</v>
      </c>
      <c r="BS305" s="32">
        <v>0</v>
      </c>
      <c r="BT305" s="32">
        <v>220</v>
      </c>
      <c r="BU305" s="32">
        <v>349</v>
      </c>
      <c r="BV305" s="32">
        <v>5074</v>
      </c>
      <c r="BW305" s="32">
        <v>0</v>
      </c>
      <c r="BX305" s="32">
        <v>5295</v>
      </c>
      <c r="BY305" s="32">
        <v>0</v>
      </c>
      <c r="BZ305" s="32">
        <v>0</v>
      </c>
      <c r="CA305" s="32">
        <v>0</v>
      </c>
      <c r="CB305" s="32">
        <v>0</v>
      </c>
      <c r="CC305" s="32">
        <v>0</v>
      </c>
      <c r="CD305" s="32">
        <v>0</v>
      </c>
      <c r="CE305" s="32">
        <v>0</v>
      </c>
      <c r="CF305" s="32">
        <v>0</v>
      </c>
      <c r="CG305" s="32">
        <v>0</v>
      </c>
      <c r="CH305" s="32">
        <v>0</v>
      </c>
      <c r="CR305" s="38">
        <f>SUM(BQ305:CH305)</f>
        <v>31158</v>
      </c>
      <c r="CS305" s="24">
        <f t="shared" si="38"/>
        <v>340625</v>
      </c>
      <c r="CT305" s="32">
        <v>15416</v>
      </c>
      <c r="CU305" s="32">
        <v>7835</v>
      </c>
      <c r="CV305" s="32">
        <v>0</v>
      </c>
      <c r="CW305" s="32">
        <v>0</v>
      </c>
      <c r="CX305" s="32">
        <v>0</v>
      </c>
      <c r="CY305" s="32">
        <v>0</v>
      </c>
      <c r="CZ305" s="32">
        <v>0</v>
      </c>
      <c r="DA305" s="32">
        <v>0</v>
      </c>
      <c r="DB305" s="32">
        <v>0</v>
      </c>
      <c r="DC305" s="32">
        <v>0</v>
      </c>
      <c r="DD305" s="32">
        <v>0</v>
      </c>
      <c r="DE305" s="32">
        <v>1169</v>
      </c>
      <c r="DF305" s="32">
        <v>5245</v>
      </c>
      <c r="DG305" s="32">
        <v>4715</v>
      </c>
      <c r="DH305" s="32">
        <v>0</v>
      </c>
      <c r="DI305" s="32">
        <v>4325</v>
      </c>
      <c r="DJ305" s="32">
        <v>2</v>
      </c>
      <c r="DK305" s="32">
        <v>5</v>
      </c>
      <c r="DL305" s="32">
        <v>2</v>
      </c>
      <c r="DM305" s="32">
        <v>26</v>
      </c>
      <c r="DN305" s="32">
        <v>1</v>
      </c>
      <c r="DO305" s="32">
        <v>14</v>
      </c>
      <c r="DP305" s="32">
        <v>15</v>
      </c>
      <c r="DQ305" s="32">
        <v>6</v>
      </c>
      <c r="DR305" s="32">
        <v>3</v>
      </c>
      <c r="DS305" s="32">
        <v>208</v>
      </c>
      <c r="DT305" s="32">
        <v>9</v>
      </c>
      <c r="DU305" s="32">
        <v>0</v>
      </c>
      <c r="DV305" s="32">
        <v>47</v>
      </c>
      <c r="DW305" s="32">
        <v>41</v>
      </c>
      <c r="DX305" s="32">
        <v>0</v>
      </c>
      <c r="DY305" s="32">
        <v>9</v>
      </c>
      <c r="DZ305" s="32">
        <v>11</v>
      </c>
      <c r="EA305" s="32">
        <v>1</v>
      </c>
      <c r="EB305" s="32">
        <v>1</v>
      </c>
      <c r="EC305" s="32">
        <v>5</v>
      </c>
      <c r="ED305" s="32">
        <v>12</v>
      </c>
      <c r="EE305" s="32">
        <v>49</v>
      </c>
      <c r="EF305" s="32">
        <v>0</v>
      </c>
      <c r="EG305" s="32">
        <v>0</v>
      </c>
      <c r="EH305" s="32">
        <v>3</v>
      </c>
      <c r="EI305" s="32">
        <v>1</v>
      </c>
      <c r="EJ305" s="32">
        <v>6</v>
      </c>
      <c r="EK305" s="32">
        <v>0</v>
      </c>
      <c r="EL305" s="32">
        <v>34</v>
      </c>
      <c r="EM305" s="32">
        <v>8</v>
      </c>
      <c r="EN305" s="32">
        <v>1</v>
      </c>
      <c r="EO305" s="32">
        <v>0</v>
      </c>
      <c r="EP305" s="32">
        <v>0</v>
      </c>
      <c r="EQ305" s="32">
        <v>0</v>
      </c>
      <c r="ER305" s="32">
        <v>0</v>
      </c>
      <c r="ES305" s="32">
        <v>0</v>
      </c>
      <c r="ET305" s="32">
        <v>0</v>
      </c>
      <c r="EU305" s="32">
        <v>0</v>
      </c>
      <c r="EV305" s="32">
        <v>0</v>
      </c>
      <c r="EW305" s="32">
        <v>0</v>
      </c>
      <c r="EX305" s="32">
        <v>1</v>
      </c>
      <c r="EY305" s="32">
        <v>1</v>
      </c>
      <c r="FH305" s="38">
        <f>SUM(CT305:EY305)</f>
        <v>39227</v>
      </c>
      <c r="FI305" s="32">
        <v>2808</v>
      </c>
      <c r="FJ305" s="32">
        <v>503</v>
      </c>
      <c r="FK305" s="32">
        <v>0</v>
      </c>
      <c r="FL305" s="32">
        <v>3</v>
      </c>
      <c r="FM305" s="32">
        <v>41</v>
      </c>
      <c r="FN305" s="32">
        <v>472</v>
      </c>
      <c r="FO305" s="32">
        <v>0</v>
      </c>
      <c r="FP305" s="32">
        <v>384</v>
      </c>
      <c r="FQ305" s="32">
        <v>0</v>
      </c>
      <c r="FR305" s="32">
        <v>0</v>
      </c>
      <c r="FS305" s="32">
        <v>0</v>
      </c>
      <c r="FT305" s="32">
        <v>0</v>
      </c>
      <c r="FU305" s="32">
        <v>0</v>
      </c>
      <c r="FV305" s="32">
        <v>0</v>
      </c>
      <c r="FW305" s="32">
        <v>0</v>
      </c>
      <c r="FX305" s="32">
        <v>0</v>
      </c>
      <c r="FY305" s="32">
        <v>0</v>
      </c>
      <c r="FZ305" s="32">
        <v>0</v>
      </c>
      <c r="GJ305" s="38">
        <f>SUM(FI305:FZ305)</f>
        <v>4211</v>
      </c>
      <c r="GK305" s="24">
        <f t="shared" si="47"/>
        <v>43438</v>
      </c>
      <c r="GL305" s="103">
        <v>18011591.897630002</v>
      </c>
      <c r="GM305" s="103">
        <v>12959789.263739999</v>
      </c>
      <c r="GN305" s="103">
        <v>0</v>
      </c>
      <c r="GO305" s="103">
        <v>0</v>
      </c>
      <c r="GP305" s="103">
        <v>0</v>
      </c>
      <c r="GQ305" s="103">
        <v>0</v>
      </c>
      <c r="GR305" s="103">
        <v>0</v>
      </c>
      <c r="GS305" s="103">
        <v>0</v>
      </c>
      <c r="GT305" s="103">
        <v>0</v>
      </c>
      <c r="GU305" s="103">
        <v>0</v>
      </c>
      <c r="GV305" s="103">
        <v>0</v>
      </c>
      <c r="GW305" s="103">
        <v>4498448.3325100001</v>
      </c>
      <c r="GX305" s="103">
        <v>10120315.6874</v>
      </c>
      <c r="GY305" s="103">
        <v>8615622.9797200002</v>
      </c>
      <c r="GZ305" s="103">
        <v>0</v>
      </c>
      <c r="HA305" s="103">
        <v>10841293.826555001</v>
      </c>
      <c r="HB305" s="103">
        <v>4923</v>
      </c>
      <c r="HC305" s="103">
        <v>10195.9249925</v>
      </c>
      <c r="HD305" s="103">
        <v>3328.2</v>
      </c>
      <c r="HE305" s="103">
        <v>57226.905229999997</v>
      </c>
      <c r="HF305" s="103">
        <v>122.20399999999999</v>
      </c>
      <c r="HG305" s="103">
        <v>486454.09885000001</v>
      </c>
      <c r="HH305" s="103">
        <v>114255.870316</v>
      </c>
      <c r="HI305" s="103">
        <v>67176.84997499999</v>
      </c>
      <c r="HJ305" s="103">
        <v>827.9</v>
      </c>
      <c r="HK305" s="103">
        <v>135538.39480000001</v>
      </c>
      <c r="HL305" s="103">
        <v>66592.384999999995</v>
      </c>
      <c r="HM305" s="103">
        <v>373439.21638</v>
      </c>
      <c r="HN305" s="103">
        <v>13931.1</v>
      </c>
      <c r="HO305" s="103">
        <v>0</v>
      </c>
      <c r="HP305" s="103">
        <v>25687.530054999999</v>
      </c>
      <c r="HQ305" s="103">
        <v>102221.980335</v>
      </c>
      <c r="HR305" s="103">
        <v>0</v>
      </c>
      <c r="HS305" s="103">
        <v>209</v>
      </c>
      <c r="HT305" s="103">
        <v>472.2</v>
      </c>
      <c r="HU305" s="103">
        <v>2979.71</v>
      </c>
      <c r="HV305" s="103">
        <v>3488.6842499999998</v>
      </c>
      <c r="HW305" s="103">
        <v>46234.375200000002</v>
      </c>
      <c r="HX305" s="103">
        <v>0</v>
      </c>
      <c r="HY305" s="103">
        <v>0</v>
      </c>
      <c r="HZ305" s="103">
        <v>661.58399999999995</v>
      </c>
      <c r="IA305" s="103">
        <v>3991.6750000000002</v>
      </c>
      <c r="IB305" s="103">
        <v>50.012500000000003</v>
      </c>
      <c r="IC305" s="103">
        <v>0</v>
      </c>
      <c r="ID305" s="103">
        <v>16789.640010000003</v>
      </c>
      <c r="IE305" s="103">
        <v>5906.56</v>
      </c>
      <c r="IF305" s="103">
        <v>945.6</v>
      </c>
      <c r="IG305" s="103">
        <v>0</v>
      </c>
      <c r="IH305" s="103">
        <v>0</v>
      </c>
      <c r="II305" s="103">
        <v>0</v>
      </c>
      <c r="IJ305" s="103">
        <v>0</v>
      </c>
      <c r="IK305" s="103">
        <v>0</v>
      </c>
      <c r="IL305" s="103">
        <v>0</v>
      </c>
      <c r="IM305" s="103">
        <v>0</v>
      </c>
      <c r="IN305" s="103">
        <v>0</v>
      </c>
      <c r="IO305" s="103">
        <v>0</v>
      </c>
      <c r="IP305" s="103">
        <v>15960</v>
      </c>
      <c r="IQ305" s="103">
        <v>10355.200000000001</v>
      </c>
      <c r="IR305" s="103"/>
      <c r="IS305" s="103"/>
      <c r="IT305" s="103"/>
      <c r="IU305" s="103"/>
      <c r="IV305" s="103"/>
      <c r="IW305" s="103"/>
      <c r="IX305" s="103"/>
      <c r="IY305" s="103"/>
      <c r="IZ305" s="112">
        <f>SUM(GL305:IQ305)</f>
        <v>66617027.788448505</v>
      </c>
      <c r="JA305" s="32">
        <v>170416.28653000001</v>
      </c>
      <c r="JB305" s="32">
        <v>44840.94382</v>
      </c>
      <c r="JC305" s="32">
        <v>0</v>
      </c>
      <c r="JD305" s="32">
        <v>0</v>
      </c>
      <c r="JE305" s="32">
        <v>1515.0813999999998</v>
      </c>
      <c r="JF305" s="32">
        <v>1092.0362600000001</v>
      </c>
      <c r="JG305" s="32">
        <v>45697.863600000004</v>
      </c>
      <c r="JH305" s="32">
        <v>0</v>
      </c>
      <c r="JI305" s="32">
        <v>43938.200680000002</v>
      </c>
      <c r="JJ305" s="32">
        <v>0</v>
      </c>
      <c r="JK305" s="32">
        <v>0</v>
      </c>
      <c r="JL305" s="32">
        <v>0</v>
      </c>
      <c r="JM305" s="32">
        <v>0</v>
      </c>
      <c r="JN305" s="32">
        <v>0</v>
      </c>
      <c r="JO305" s="32">
        <v>0</v>
      </c>
      <c r="JP305" s="32">
        <v>0</v>
      </c>
      <c r="JQ305" s="32">
        <v>0</v>
      </c>
      <c r="JR305" s="32">
        <v>0</v>
      </c>
      <c r="JS305" s="32">
        <v>0</v>
      </c>
      <c r="JT305" s="32">
        <v>0</v>
      </c>
      <c r="JU305" s="32">
        <v>0</v>
      </c>
      <c r="JV305" s="32">
        <v>0</v>
      </c>
      <c r="KF305" s="40">
        <f>SUM(JA305:JV305)</f>
        <v>307500.41229000001</v>
      </c>
      <c r="KG305" s="24">
        <f t="shared" si="40"/>
        <v>66924528.200738505</v>
      </c>
      <c r="KH305" s="32">
        <v>39399</v>
      </c>
      <c r="KI305" s="32">
        <v>24211</v>
      </c>
      <c r="KJ305" s="32">
        <v>0</v>
      </c>
      <c r="KK305" s="32">
        <v>0</v>
      </c>
      <c r="KL305" s="32">
        <v>0</v>
      </c>
      <c r="KM305" s="32">
        <v>0</v>
      </c>
      <c r="KN305" s="32">
        <v>0</v>
      </c>
      <c r="KO305" s="32">
        <v>0</v>
      </c>
      <c r="KP305" s="32">
        <v>0</v>
      </c>
      <c r="KQ305" s="32">
        <v>4</v>
      </c>
      <c r="KR305" s="32">
        <v>0</v>
      </c>
      <c r="KS305" s="32">
        <v>18999</v>
      </c>
      <c r="KT305" s="32">
        <v>9936</v>
      </c>
      <c r="KU305" s="32">
        <v>8991</v>
      </c>
      <c r="KV305" s="32">
        <v>0</v>
      </c>
      <c r="KW305" s="32">
        <v>15832</v>
      </c>
      <c r="KX305" s="32">
        <v>22</v>
      </c>
      <c r="KY305" s="32">
        <v>59</v>
      </c>
      <c r="KZ305" s="32">
        <v>52</v>
      </c>
      <c r="LA305" s="32">
        <v>2898</v>
      </c>
      <c r="LB305" s="32">
        <v>2357</v>
      </c>
      <c r="LC305" s="32">
        <v>1287</v>
      </c>
      <c r="LD305" s="32">
        <v>523</v>
      </c>
      <c r="LE305" s="32">
        <v>235</v>
      </c>
      <c r="LF305" s="32">
        <v>6</v>
      </c>
      <c r="LG305" s="32">
        <v>680</v>
      </c>
      <c r="LH305" s="32">
        <v>413</v>
      </c>
      <c r="LI305" s="32">
        <v>656</v>
      </c>
      <c r="LJ305" s="32">
        <v>76</v>
      </c>
      <c r="LK305" s="32">
        <v>0</v>
      </c>
      <c r="LL305" s="32">
        <v>0</v>
      </c>
      <c r="LM305" s="32">
        <v>0</v>
      </c>
      <c r="LN305" s="32">
        <v>0</v>
      </c>
      <c r="LO305" s="32">
        <v>25</v>
      </c>
      <c r="LP305" s="32">
        <v>798</v>
      </c>
      <c r="LQ305" s="32">
        <v>0</v>
      </c>
      <c r="LR305" s="32">
        <v>35</v>
      </c>
      <c r="LS305" s="32">
        <v>74</v>
      </c>
      <c r="LT305" s="32">
        <v>30</v>
      </c>
      <c r="LU305" s="32">
        <v>10</v>
      </c>
      <c r="LV305" s="32">
        <v>31</v>
      </c>
      <c r="LW305" s="32">
        <v>0</v>
      </c>
      <c r="LX305" s="32">
        <v>0</v>
      </c>
      <c r="LY305" s="32">
        <v>39</v>
      </c>
      <c r="LZ305" s="32">
        <v>104</v>
      </c>
      <c r="MA305" s="32">
        <v>306</v>
      </c>
      <c r="MB305" s="32">
        <v>0</v>
      </c>
      <c r="MC305" s="32">
        <v>0</v>
      </c>
      <c r="MD305" s="32">
        <v>0</v>
      </c>
      <c r="ME305" s="32">
        <v>0</v>
      </c>
      <c r="MF305" s="32">
        <v>0</v>
      </c>
      <c r="MG305" s="32">
        <v>0</v>
      </c>
      <c r="MH305" s="32">
        <v>0</v>
      </c>
      <c r="MI305" s="32">
        <v>4</v>
      </c>
      <c r="MJ305" s="32">
        <v>0</v>
      </c>
      <c r="MK305" s="32">
        <v>0</v>
      </c>
      <c r="ML305" s="32">
        <v>0</v>
      </c>
      <c r="MM305" s="32">
        <v>0</v>
      </c>
      <c r="MV305" s="38">
        <f>SUM(KH305:MM305)</f>
        <v>128092</v>
      </c>
      <c r="MW305" s="32">
        <v>31053</v>
      </c>
      <c r="MX305" s="32">
        <v>8810</v>
      </c>
      <c r="MY305" s="32">
        <v>0</v>
      </c>
      <c r="MZ305" s="32">
        <v>220</v>
      </c>
      <c r="NA305" s="32">
        <v>309</v>
      </c>
      <c r="NB305" s="32">
        <v>3501</v>
      </c>
      <c r="NC305" s="32">
        <v>0</v>
      </c>
      <c r="ND305" s="32">
        <v>3247</v>
      </c>
      <c r="NE305" s="32">
        <v>0</v>
      </c>
      <c r="NF305" s="32">
        <v>0</v>
      </c>
      <c r="NG305" s="32">
        <v>0</v>
      </c>
      <c r="NH305" s="32">
        <v>0</v>
      </c>
      <c r="NI305" s="32">
        <v>0</v>
      </c>
      <c r="NJ305" s="32">
        <v>0</v>
      </c>
      <c r="NK305" s="32">
        <v>0</v>
      </c>
      <c r="NL305" s="32">
        <v>60</v>
      </c>
      <c r="NM305" s="32">
        <v>0</v>
      </c>
      <c r="NN305" s="32">
        <v>0</v>
      </c>
      <c r="NX305" s="38">
        <f>SUM(MW305:NN305)</f>
        <v>47200</v>
      </c>
      <c r="NY305" s="26">
        <f>SUM(MV305,NX305)</f>
        <v>175292</v>
      </c>
    </row>
    <row r="306" spans="1:389" x14ac:dyDescent="0.25">
      <c r="A306" s="76">
        <v>43070</v>
      </c>
      <c r="B306" s="32">
        <v>65887</v>
      </c>
      <c r="C306" s="32">
        <v>29862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4</v>
      </c>
      <c r="J306" s="32">
        <v>0</v>
      </c>
      <c r="K306" s="32">
        <v>8666</v>
      </c>
      <c r="L306" s="32">
        <v>30158</v>
      </c>
      <c r="M306" s="32">
        <v>12701</v>
      </c>
      <c r="N306" s="32">
        <v>0</v>
      </c>
      <c r="O306" s="32">
        <v>13532</v>
      </c>
      <c r="P306" s="32">
        <v>3</v>
      </c>
      <c r="Q306" s="32">
        <v>34</v>
      </c>
      <c r="R306" s="32">
        <v>0</v>
      </c>
      <c r="S306" s="32">
        <v>9643</v>
      </c>
      <c r="T306" s="32">
        <v>1311</v>
      </c>
      <c r="U306" s="32">
        <v>590</v>
      </c>
      <c r="V306" s="32">
        <v>75</v>
      </c>
      <c r="W306" s="32">
        <v>18</v>
      </c>
      <c r="X306" s="32">
        <v>704</v>
      </c>
      <c r="Y306" s="32">
        <v>480</v>
      </c>
      <c r="Z306" s="32">
        <v>1562</v>
      </c>
      <c r="AA306" s="32">
        <v>0</v>
      </c>
      <c r="AB306" s="32">
        <v>0</v>
      </c>
      <c r="AC306" s="32">
        <v>0</v>
      </c>
      <c r="AD306" s="32">
        <v>31</v>
      </c>
      <c r="AE306" s="32">
        <v>371</v>
      </c>
      <c r="AF306" s="32">
        <v>0</v>
      </c>
      <c r="AG306" s="32">
        <v>0</v>
      </c>
      <c r="AH306" s="32">
        <v>25</v>
      </c>
      <c r="AI306" s="32">
        <v>0</v>
      </c>
      <c r="AJ306" s="32">
        <v>0</v>
      </c>
      <c r="AK306" s="32">
        <v>60</v>
      </c>
      <c r="AL306" s="32">
        <v>65</v>
      </c>
      <c r="AM306" s="32">
        <v>0</v>
      </c>
      <c r="AN306" s="32">
        <v>63</v>
      </c>
      <c r="AO306" s="32">
        <v>520</v>
      </c>
      <c r="AP306" s="32">
        <v>49</v>
      </c>
      <c r="AQ306" s="32">
        <v>0</v>
      </c>
      <c r="AR306" s="32">
        <v>54</v>
      </c>
      <c r="AS306" s="32">
        <v>169</v>
      </c>
      <c r="AT306" s="32">
        <v>0</v>
      </c>
      <c r="AU306" s="32">
        <v>0</v>
      </c>
      <c r="AV306" s="32">
        <v>0</v>
      </c>
      <c r="AW306" s="32">
        <v>0</v>
      </c>
      <c r="AX306" s="32">
        <v>0</v>
      </c>
      <c r="AY306" s="32">
        <v>0</v>
      </c>
      <c r="AZ306" s="32">
        <v>0</v>
      </c>
      <c r="BA306" s="32">
        <v>0</v>
      </c>
      <c r="BB306" s="32">
        <v>0</v>
      </c>
      <c r="BC306" s="32">
        <v>0</v>
      </c>
      <c r="BD306" s="32">
        <v>0</v>
      </c>
      <c r="BE306" s="32">
        <v>0</v>
      </c>
      <c r="BF306" s="32">
        <v>0</v>
      </c>
      <c r="BG306" s="32">
        <v>0</v>
      </c>
      <c r="BP306" s="38">
        <f>SUM(B306:BG306)</f>
        <v>176637</v>
      </c>
      <c r="BQ306" s="32">
        <v>9938</v>
      </c>
      <c r="BR306" s="32">
        <v>3150</v>
      </c>
      <c r="BS306" s="32">
        <v>0</v>
      </c>
      <c r="BT306" s="32">
        <v>150</v>
      </c>
      <c r="BU306" s="32">
        <v>632</v>
      </c>
      <c r="BV306" s="32">
        <v>2694</v>
      </c>
      <c r="BW306" s="32">
        <v>0</v>
      </c>
      <c r="BX306" s="32">
        <v>469</v>
      </c>
      <c r="BY306" s="32">
        <v>0</v>
      </c>
      <c r="BZ306" s="32">
        <v>0</v>
      </c>
      <c r="CA306" s="32">
        <v>0</v>
      </c>
      <c r="CB306" s="32">
        <v>0</v>
      </c>
      <c r="CC306" s="32">
        <v>0</v>
      </c>
      <c r="CD306" s="32">
        <v>0</v>
      </c>
      <c r="CE306" s="32">
        <v>0</v>
      </c>
      <c r="CF306" s="32">
        <v>50</v>
      </c>
      <c r="CG306" s="32">
        <v>0</v>
      </c>
      <c r="CH306" s="32">
        <v>0</v>
      </c>
      <c r="CR306" s="38">
        <f>SUM(BQ306:CH306)</f>
        <v>17083</v>
      </c>
      <c r="CS306" s="24">
        <f t="shared" si="38"/>
        <v>193720</v>
      </c>
      <c r="CT306" s="32">
        <v>10275</v>
      </c>
      <c r="CU306" s="32">
        <v>4686</v>
      </c>
      <c r="CV306" s="32">
        <v>0</v>
      </c>
      <c r="CW306" s="32">
        <v>0</v>
      </c>
      <c r="CX306" s="32">
        <v>0</v>
      </c>
      <c r="CY306" s="32">
        <v>0</v>
      </c>
      <c r="CZ306" s="32">
        <v>0</v>
      </c>
      <c r="DA306" s="32">
        <v>0</v>
      </c>
      <c r="DB306" s="32">
        <v>0</v>
      </c>
      <c r="DC306" s="32">
        <v>1</v>
      </c>
      <c r="DD306" s="32">
        <v>0</v>
      </c>
      <c r="DE306" s="32">
        <v>852</v>
      </c>
      <c r="DF306" s="32">
        <v>3015</v>
      </c>
      <c r="DG306" s="32">
        <v>1822</v>
      </c>
      <c r="DH306" s="32">
        <v>0</v>
      </c>
      <c r="DI306" s="32">
        <v>1504</v>
      </c>
      <c r="DJ306" s="32">
        <v>1</v>
      </c>
      <c r="DK306" s="32">
        <v>1</v>
      </c>
      <c r="DL306" s="32">
        <v>0</v>
      </c>
      <c r="DM306" s="32">
        <v>90</v>
      </c>
      <c r="DN306" s="32">
        <v>7</v>
      </c>
      <c r="DO306" s="32">
        <v>21</v>
      </c>
      <c r="DP306" s="32">
        <v>25</v>
      </c>
      <c r="DQ306" s="32">
        <v>4</v>
      </c>
      <c r="DR306" s="32">
        <v>8</v>
      </c>
      <c r="DS306" s="32">
        <v>125</v>
      </c>
      <c r="DT306" s="32">
        <v>2</v>
      </c>
      <c r="DU306" s="32">
        <v>0</v>
      </c>
      <c r="DV306" s="32">
        <v>11</v>
      </c>
      <c r="DW306" s="32">
        <v>10</v>
      </c>
      <c r="DX306" s="32">
        <v>0</v>
      </c>
      <c r="DY306" s="32">
        <v>17</v>
      </c>
      <c r="DZ306" s="32">
        <v>39</v>
      </c>
      <c r="EA306" s="32">
        <v>0</v>
      </c>
      <c r="EB306" s="32">
        <v>0</v>
      </c>
      <c r="EC306" s="32">
        <v>0</v>
      </c>
      <c r="ED306" s="32">
        <v>11</v>
      </c>
      <c r="EE306" s="32">
        <v>38</v>
      </c>
      <c r="EF306" s="32">
        <v>0</v>
      </c>
      <c r="EG306" s="32">
        <v>0</v>
      </c>
      <c r="EH306" s="32">
        <v>0</v>
      </c>
      <c r="EI306" s="32">
        <v>1</v>
      </c>
      <c r="EJ306" s="32">
        <v>8</v>
      </c>
      <c r="EK306" s="32">
        <v>0</v>
      </c>
      <c r="EL306" s="32">
        <v>23</v>
      </c>
      <c r="EM306" s="32">
        <v>15</v>
      </c>
      <c r="EN306" s="32">
        <v>0</v>
      </c>
      <c r="EO306" s="32">
        <v>0</v>
      </c>
      <c r="EP306" s="32">
        <v>0</v>
      </c>
      <c r="EQ306" s="32">
        <v>0</v>
      </c>
      <c r="ER306" s="32">
        <v>0</v>
      </c>
      <c r="ES306" s="32">
        <v>0</v>
      </c>
      <c r="ET306" s="32">
        <v>0</v>
      </c>
      <c r="EU306" s="32">
        <v>0</v>
      </c>
      <c r="EV306" s="32">
        <v>0</v>
      </c>
      <c r="EW306" s="32">
        <v>0</v>
      </c>
      <c r="EX306" s="32">
        <v>0</v>
      </c>
      <c r="EY306" s="32">
        <v>0</v>
      </c>
      <c r="FH306" s="38">
        <f>SUM(CT306:EY306)</f>
        <v>22612</v>
      </c>
      <c r="FI306" s="32">
        <v>1339</v>
      </c>
      <c r="FJ306" s="32">
        <v>240</v>
      </c>
      <c r="FK306" s="32">
        <v>0</v>
      </c>
      <c r="FL306" s="32">
        <v>3</v>
      </c>
      <c r="FM306" s="32">
        <v>30</v>
      </c>
      <c r="FN306" s="32">
        <v>97</v>
      </c>
      <c r="FO306" s="32">
        <v>0</v>
      </c>
      <c r="FP306" s="32">
        <v>75</v>
      </c>
      <c r="FQ306" s="32">
        <v>0</v>
      </c>
      <c r="FR306" s="32">
        <v>0</v>
      </c>
      <c r="FS306" s="32">
        <v>0</v>
      </c>
      <c r="FT306" s="32">
        <v>0</v>
      </c>
      <c r="FU306" s="32">
        <v>0</v>
      </c>
      <c r="FV306" s="32">
        <v>0</v>
      </c>
      <c r="FW306" s="32">
        <v>0</v>
      </c>
      <c r="FX306" s="32">
        <v>4</v>
      </c>
      <c r="FY306" s="32">
        <v>0</v>
      </c>
      <c r="FZ306" s="32">
        <v>0</v>
      </c>
      <c r="GJ306" s="38">
        <f>SUM(FI306:FZ306)</f>
        <v>1788</v>
      </c>
      <c r="GK306" s="24">
        <f t="shared" si="47"/>
        <v>24400</v>
      </c>
      <c r="GL306" s="103">
        <v>12681793.75389</v>
      </c>
      <c r="GM306" s="103">
        <v>6020377.0144100003</v>
      </c>
      <c r="GN306" s="103">
        <v>0</v>
      </c>
      <c r="GO306" s="103">
        <v>0</v>
      </c>
      <c r="GP306" s="103">
        <v>0</v>
      </c>
      <c r="GQ306" s="103">
        <v>0</v>
      </c>
      <c r="GR306" s="103">
        <v>0</v>
      </c>
      <c r="GS306" s="103">
        <v>0</v>
      </c>
      <c r="GT306" s="103">
        <v>0</v>
      </c>
      <c r="GU306" s="103">
        <v>184</v>
      </c>
      <c r="GV306" s="103">
        <v>0</v>
      </c>
      <c r="GW306" s="103">
        <v>1672331.4437200001</v>
      </c>
      <c r="GX306" s="103">
        <v>6060393.2370249992</v>
      </c>
      <c r="GY306" s="103">
        <v>2868339.2155800001</v>
      </c>
      <c r="GZ306" s="103">
        <v>0</v>
      </c>
      <c r="HA306" s="103">
        <v>3299621.5430600001</v>
      </c>
      <c r="HB306" s="103">
        <v>834</v>
      </c>
      <c r="HC306" s="103">
        <v>8723.0314999999991</v>
      </c>
      <c r="HD306" s="103">
        <v>0</v>
      </c>
      <c r="HE306" s="103">
        <v>825561.78682000004</v>
      </c>
      <c r="HF306" s="103">
        <v>48243.222450000001</v>
      </c>
      <c r="HG306" s="103">
        <v>226217.50980900001</v>
      </c>
      <c r="HH306" s="103">
        <v>71782.731864999994</v>
      </c>
      <c r="HI306" s="103">
        <v>9804.0300050000005</v>
      </c>
      <c r="HJ306" s="103">
        <v>1405.53</v>
      </c>
      <c r="HK306" s="103">
        <v>77628.229849999989</v>
      </c>
      <c r="HL306" s="103">
        <v>49689.378750000003</v>
      </c>
      <c r="HM306" s="103">
        <v>260144.39959000002</v>
      </c>
      <c r="HN306" s="103">
        <v>24113.145</v>
      </c>
      <c r="HO306" s="103">
        <v>0</v>
      </c>
      <c r="HP306" s="103">
        <v>5660.9799849999999</v>
      </c>
      <c r="HQ306" s="103">
        <v>17583.325015000002</v>
      </c>
      <c r="HR306" s="103">
        <v>0</v>
      </c>
      <c r="HS306" s="103">
        <v>0</v>
      </c>
      <c r="HT306" s="103">
        <v>0</v>
      </c>
      <c r="HU306" s="103">
        <v>0</v>
      </c>
      <c r="HV306" s="103">
        <v>1482.3375000000001</v>
      </c>
      <c r="HW306" s="103">
        <v>6557.4367499999998</v>
      </c>
      <c r="HX306" s="103">
        <v>0</v>
      </c>
      <c r="HY306" s="103">
        <v>0</v>
      </c>
      <c r="HZ306" s="103">
        <v>1045.3520000000001</v>
      </c>
      <c r="IA306" s="103">
        <v>0</v>
      </c>
      <c r="IB306" s="103">
        <v>2986.5</v>
      </c>
      <c r="IC306" s="103">
        <v>0</v>
      </c>
      <c r="ID306" s="103">
        <v>5767.38015</v>
      </c>
      <c r="IE306" s="103">
        <v>3179.3799900000004</v>
      </c>
      <c r="IF306" s="103">
        <v>0</v>
      </c>
      <c r="IG306" s="103">
        <v>0</v>
      </c>
      <c r="IH306" s="103">
        <v>0</v>
      </c>
      <c r="II306" s="103">
        <v>0</v>
      </c>
      <c r="IJ306" s="103">
        <v>0</v>
      </c>
      <c r="IK306" s="103">
        <v>0</v>
      </c>
      <c r="IL306" s="103">
        <v>0</v>
      </c>
      <c r="IM306" s="103">
        <v>0</v>
      </c>
      <c r="IN306" s="103">
        <v>0</v>
      </c>
      <c r="IO306" s="103">
        <v>0</v>
      </c>
      <c r="IP306" s="103">
        <v>0</v>
      </c>
      <c r="IQ306" s="103">
        <v>0</v>
      </c>
      <c r="IR306" s="103"/>
      <c r="IS306" s="103"/>
      <c r="IT306" s="103"/>
      <c r="IU306" s="103"/>
      <c r="IV306" s="103"/>
      <c r="IW306" s="103"/>
      <c r="IX306" s="103"/>
      <c r="IY306" s="103"/>
      <c r="IZ306" s="112">
        <f>SUM(GL306:IQ306)</f>
        <v>34251449.894714005</v>
      </c>
      <c r="JA306" s="32">
        <v>127273.51775</v>
      </c>
      <c r="JB306" s="32">
        <v>28075.3433</v>
      </c>
      <c r="JC306" s="32">
        <v>0</v>
      </c>
      <c r="JD306" s="32">
        <v>0</v>
      </c>
      <c r="JE306" s="32">
        <v>794.6</v>
      </c>
      <c r="JF306" s="32">
        <v>4281.6059999999998</v>
      </c>
      <c r="JG306" s="32">
        <v>27622.278399999999</v>
      </c>
      <c r="JH306" s="32">
        <v>0</v>
      </c>
      <c r="JI306" s="32">
        <v>4677.1689999999999</v>
      </c>
      <c r="JJ306" s="32">
        <v>0</v>
      </c>
      <c r="JK306" s="32">
        <v>0</v>
      </c>
      <c r="JL306" s="32">
        <v>0</v>
      </c>
      <c r="JM306" s="32">
        <v>0</v>
      </c>
      <c r="JN306" s="32">
        <v>0</v>
      </c>
      <c r="JO306" s="32">
        <v>0</v>
      </c>
      <c r="JP306" s="32">
        <v>0</v>
      </c>
      <c r="JQ306" s="32">
        <v>444.798</v>
      </c>
      <c r="JR306" s="32">
        <v>0</v>
      </c>
      <c r="JS306" s="32">
        <v>0</v>
      </c>
      <c r="JT306" s="32">
        <v>0</v>
      </c>
      <c r="JU306" s="32">
        <v>0</v>
      </c>
      <c r="JV306" s="32">
        <v>0</v>
      </c>
      <c r="KF306" s="40">
        <f>SUM(JA306:JV306)</f>
        <v>193169.31245000003</v>
      </c>
      <c r="KG306" s="24">
        <f t="shared" si="40"/>
        <v>34444619.207164004</v>
      </c>
      <c r="KH306" s="32">
        <v>38073</v>
      </c>
      <c r="KI306" s="32">
        <v>21534</v>
      </c>
      <c r="KJ306" s="32">
        <v>0</v>
      </c>
      <c r="KK306" s="32">
        <v>0</v>
      </c>
      <c r="KL306" s="32">
        <v>0</v>
      </c>
      <c r="KM306" s="32">
        <v>0</v>
      </c>
      <c r="KN306" s="32">
        <v>0</v>
      </c>
      <c r="KO306" s="32">
        <v>0</v>
      </c>
      <c r="KP306" s="32">
        <v>0</v>
      </c>
      <c r="KQ306" s="32">
        <v>0</v>
      </c>
      <c r="KR306" s="32">
        <v>0</v>
      </c>
      <c r="KS306" s="32">
        <v>18568</v>
      </c>
      <c r="KT306" s="32">
        <v>11873</v>
      </c>
      <c r="KU306" s="32">
        <v>7653</v>
      </c>
      <c r="KV306" s="32">
        <v>0</v>
      </c>
      <c r="KW306" s="32">
        <v>14239</v>
      </c>
      <c r="KX306" s="32">
        <v>9</v>
      </c>
      <c r="KY306" s="32">
        <v>25</v>
      </c>
      <c r="KZ306" s="32">
        <v>52</v>
      </c>
      <c r="LA306" s="32">
        <v>2905</v>
      </c>
      <c r="LB306" s="32">
        <v>795</v>
      </c>
      <c r="LC306" s="32">
        <v>30</v>
      </c>
      <c r="LD306" s="32">
        <v>45</v>
      </c>
      <c r="LE306" s="32">
        <v>160</v>
      </c>
      <c r="LF306" s="32">
        <v>6</v>
      </c>
      <c r="LG306" s="32">
        <v>19</v>
      </c>
      <c r="LH306" s="32">
        <v>30</v>
      </c>
      <c r="LI306" s="32">
        <v>475</v>
      </c>
      <c r="LJ306" s="32">
        <v>27</v>
      </c>
      <c r="LK306" s="32">
        <v>0</v>
      </c>
      <c r="LL306" s="32">
        <v>0</v>
      </c>
      <c r="LM306" s="32">
        <v>0</v>
      </c>
      <c r="LN306" s="32">
        <v>0</v>
      </c>
      <c r="LO306" s="32">
        <v>56</v>
      </c>
      <c r="LP306" s="32">
        <v>610</v>
      </c>
      <c r="LQ306" s="32">
        <v>0</v>
      </c>
      <c r="LR306" s="32">
        <v>35</v>
      </c>
      <c r="LS306" s="32">
        <v>80</v>
      </c>
      <c r="LT306" s="32">
        <v>30</v>
      </c>
      <c r="LU306" s="32">
        <v>15</v>
      </c>
      <c r="LV306" s="32">
        <v>31</v>
      </c>
      <c r="LW306" s="32">
        <v>60</v>
      </c>
      <c r="LX306" s="32">
        <v>0</v>
      </c>
      <c r="LY306" s="32">
        <v>32</v>
      </c>
      <c r="LZ306" s="32">
        <v>125</v>
      </c>
      <c r="MA306" s="32">
        <v>187</v>
      </c>
      <c r="MB306" s="32">
        <v>0</v>
      </c>
      <c r="MC306" s="32">
        <v>0</v>
      </c>
      <c r="MD306" s="32">
        <v>0</v>
      </c>
      <c r="ME306" s="32">
        <v>0</v>
      </c>
      <c r="MF306" s="32">
        <v>0</v>
      </c>
      <c r="MG306" s="32">
        <v>0</v>
      </c>
      <c r="MH306" s="32">
        <v>0</v>
      </c>
      <c r="MI306" s="32">
        <v>4</v>
      </c>
      <c r="MJ306" s="32">
        <v>0</v>
      </c>
      <c r="MK306" s="32">
        <v>0</v>
      </c>
      <c r="ML306" s="32">
        <v>0</v>
      </c>
      <c r="MM306" s="32">
        <v>0</v>
      </c>
      <c r="MV306" s="38">
        <f>SUM(KH306:MM306)</f>
        <v>117783</v>
      </c>
      <c r="MW306" s="32">
        <v>33494</v>
      </c>
      <c r="MX306" s="32">
        <v>9595</v>
      </c>
      <c r="MY306" s="32">
        <v>0</v>
      </c>
      <c r="MZ306" s="32">
        <v>270</v>
      </c>
      <c r="NA306" s="32">
        <v>571</v>
      </c>
      <c r="NB306" s="32">
        <v>3289</v>
      </c>
      <c r="NC306" s="32">
        <v>0</v>
      </c>
      <c r="ND306" s="32">
        <v>3309</v>
      </c>
      <c r="NE306" s="32">
        <v>0</v>
      </c>
      <c r="NF306" s="32">
        <v>0</v>
      </c>
      <c r="NG306" s="32">
        <v>0</v>
      </c>
      <c r="NH306" s="32">
        <v>0</v>
      </c>
      <c r="NI306" s="32">
        <v>0</v>
      </c>
      <c r="NJ306" s="32">
        <v>0</v>
      </c>
      <c r="NK306" s="32">
        <v>0</v>
      </c>
      <c r="NL306" s="32">
        <v>50</v>
      </c>
      <c r="NM306" s="32">
        <v>0</v>
      </c>
      <c r="NN306" s="32">
        <v>0</v>
      </c>
      <c r="NX306" s="38">
        <f>SUM(MW306:NN306)</f>
        <v>50578</v>
      </c>
      <c r="NY306" s="26">
        <f>SUM(MV306,NX306)</f>
        <v>168361</v>
      </c>
    </row>
    <row r="307" spans="1:389" x14ac:dyDescent="0.25">
      <c r="A307" s="38">
        <v>2017</v>
      </c>
      <c r="B307" s="38">
        <f>SUM(B295:B306)</f>
        <v>898611</v>
      </c>
      <c r="C307" s="38">
        <f t="shared" ref="C307:BV307" si="49">SUM(C295:C306)</f>
        <v>572696</v>
      </c>
      <c r="D307" s="38">
        <f t="shared" si="49"/>
        <v>0</v>
      </c>
      <c r="E307" s="38">
        <f t="shared" si="49"/>
        <v>0</v>
      </c>
      <c r="F307" s="38">
        <f t="shared" si="49"/>
        <v>0</v>
      </c>
      <c r="G307" s="38">
        <f t="shared" si="49"/>
        <v>3232</v>
      </c>
      <c r="H307" s="38">
        <f t="shared" si="49"/>
        <v>0</v>
      </c>
      <c r="I307" s="38">
        <f t="shared" si="49"/>
        <v>96</v>
      </c>
      <c r="J307" s="38">
        <f t="shared" si="49"/>
        <v>0</v>
      </c>
      <c r="K307" s="38">
        <f t="shared" si="49"/>
        <v>171913</v>
      </c>
      <c r="L307" s="38">
        <f t="shared" si="49"/>
        <v>352627</v>
      </c>
      <c r="M307" s="38">
        <f t="shared" si="49"/>
        <v>269011</v>
      </c>
      <c r="N307" s="38">
        <f t="shared" si="49"/>
        <v>0</v>
      </c>
      <c r="O307" s="38">
        <f t="shared" si="49"/>
        <v>306847</v>
      </c>
      <c r="P307" s="38">
        <f t="shared" si="49"/>
        <v>129</v>
      </c>
      <c r="Q307" s="38">
        <f t="shared" si="49"/>
        <v>366</v>
      </c>
      <c r="R307" s="38">
        <f t="shared" si="49"/>
        <v>142</v>
      </c>
      <c r="S307" s="38">
        <f t="shared" si="49"/>
        <v>43134</v>
      </c>
      <c r="T307" s="38">
        <f t="shared" si="49"/>
        <v>11098</v>
      </c>
      <c r="U307" s="38">
        <f t="shared" si="49"/>
        <v>4376</v>
      </c>
      <c r="V307" s="38">
        <f t="shared" si="49"/>
        <v>2640</v>
      </c>
      <c r="W307" s="38">
        <f t="shared" si="49"/>
        <v>6520</v>
      </c>
      <c r="X307" s="38">
        <f t="shared" si="49"/>
        <v>4360</v>
      </c>
      <c r="Y307" s="38">
        <f t="shared" si="49"/>
        <v>3727</v>
      </c>
      <c r="Z307" s="38">
        <f t="shared" si="49"/>
        <v>21124</v>
      </c>
      <c r="AA307" s="38">
        <f t="shared" si="49"/>
        <v>862</v>
      </c>
      <c r="AB307" s="38">
        <f t="shared" si="49"/>
        <v>54</v>
      </c>
      <c r="AC307" s="38">
        <f t="shared" si="49"/>
        <v>909</v>
      </c>
      <c r="AD307" s="38">
        <f t="shared" si="49"/>
        <v>873</v>
      </c>
      <c r="AE307" s="38">
        <f t="shared" si="49"/>
        <v>27180</v>
      </c>
      <c r="AF307" s="38">
        <f t="shared" si="49"/>
        <v>70</v>
      </c>
      <c r="AG307" s="38">
        <f t="shared" si="49"/>
        <v>69</v>
      </c>
      <c r="AH307" s="38">
        <f t="shared" si="49"/>
        <v>1324</v>
      </c>
      <c r="AI307" s="38">
        <f t="shared" si="49"/>
        <v>36</v>
      </c>
      <c r="AJ307" s="38">
        <f t="shared" si="49"/>
        <v>331</v>
      </c>
      <c r="AK307" s="38">
        <f t="shared" si="49"/>
        <v>514</v>
      </c>
      <c r="AL307" s="38">
        <f t="shared" si="49"/>
        <v>237</v>
      </c>
      <c r="AM307" s="38">
        <f t="shared" si="49"/>
        <v>0</v>
      </c>
      <c r="AN307" s="38">
        <f t="shared" si="49"/>
        <v>1006</v>
      </c>
      <c r="AO307" s="38">
        <f t="shared" si="49"/>
        <v>7782</v>
      </c>
      <c r="AP307" s="38">
        <f t="shared" si="49"/>
        <v>435</v>
      </c>
      <c r="AQ307" s="38">
        <f t="shared" si="49"/>
        <v>230</v>
      </c>
      <c r="AR307" s="38">
        <f t="shared" si="49"/>
        <v>983</v>
      </c>
      <c r="AS307" s="38">
        <f t="shared" si="49"/>
        <v>2557</v>
      </c>
      <c r="AT307" s="38">
        <f t="shared" si="49"/>
        <v>0</v>
      </c>
      <c r="AU307" s="38">
        <f t="shared" si="49"/>
        <v>0</v>
      </c>
      <c r="AV307" s="38">
        <f t="shared" si="49"/>
        <v>0</v>
      </c>
      <c r="AW307" s="38">
        <f t="shared" si="49"/>
        <v>0</v>
      </c>
      <c r="AX307" s="38">
        <f t="shared" si="49"/>
        <v>0</v>
      </c>
      <c r="AY307" s="38">
        <f t="shared" si="49"/>
        <v>0</v>
      </c>
      <c r="AZ307" s="38">
        <f t="shared" si="49"/>
        <v>0</v>
      </c>
      <c r="BA307" s="38">
        <f t="shared" si="49"/>
        <v>0</v>
      </c>
      <c r="BB307" s="38">
        <f t="shared" si="49"/>
        <v>0</v>
      </c>
      <c r="BC307" s="38">
        <f t="shared" si="49"/>
        <v>26</v>
      </c>
      <c r="BD307" s="38">
        <f t="shared" si="49"/>
        <v>12</v>
      </c>
      <c r="BE307" s="38">
        <f t="shared" si="49"/>
        <v>20</v>
      </c>
      <c r="BF307" s="38">
        <f t="shared" si="49"/>
        <v>250</v>
      </c>
      <c r="BG307" s="38">
        <f t="shared" si="49"/>
        <v>80</v>
      </c>
      <c r="BH307" s="38"/>
      <c r="BI307" s="38"/>
      <c r="BJ307" s="38"/>
      <c r="BK307" s="38"/>
      <c r="BL307" s="38"/>
      <c r="BM307" s="38"/>
      <c r="BN307" s="38"/>
      <c r="BO307" s="38"/>
      <c r="BP307" s="38">
        <f t="shared" si="49"/>
        <v>2718489</v>
      </c>
      <c r="BQ307" s="38">
        <f t="shared" si="49"/>
        <v>171160</v>
      </c>
      <c r="BR307" s="38">
        <f t="shared" si="49"/>
        <v>46489</v>
      </c>
      <c r="BS307" s="38">
        <f t="shared" si="49"/>
        <v>0</v>
      </c>
      <c r="BT307" s="38">
        <f t="shared" si="49"/>
        <v>375</v>
      </c>
      <c r="BU307" s="38">
        <f t="shared" si="49"/>
        <v>9520</v>
      </c>
      <c r="BV307" s="38">
        <f t="shared" si="49"/>
        <v>34877</v>
      </c>
      <c r="BW307" s="38">
        <f t="shared" ref="BW307:EQ307" si="50">SUM(BW295:BW306)</f>
        <v>0</v>
      </c>
      <c r="BX307" s="38">
        <f t="shared" si="50"/>
        <v>26833</v>
      </c>
      <c r="BY307" s="38">
        <f t="shared" si="50"/>
        <v>0</v>
      </c>
      <c r="BZ307" s="38">
        <f t="shared" si="50"/>
        <v>0</v>
      </c>
      <c r="CA307" s="38">
        <f t="shared" si="50"/>
        <v>0</v>
      </c>
      <c r="CB307" s="38">
        <f t="shared" si="50"/>
        <v>0</v>
      </c>
      <c r="CC307" s="38">
        <f t="shared" si="50"/>
        <v>1500</v>
      </c>
      <c r="CD307" s="38">
        <f t="shared" si="50"/>
        <v>0</v>
      </c>
      <c r="CE307" s="38">
        <f t="shared" si="50"/>
        <v>0</v>
      </c>
      <c r="CF307" s="38">
        <f t="shared" si="50"/>
        <v>210</v>
      </c>
      <c r="CG307" s="38">
        <f t="shared" si="50"/>
        <v>0</v>
      </c>
      <c r="CH307" s="38">
        <f t="shared" si="50"/>
        <v>240</v>
      </c>
      <c r="CI307" s="38"/>
      <c r="CJ307" s="38"/>
      <c r="CK307" s="38"/>
      <c r="CL307" s="38"/>
      <c r="CM307" s="38"/>
      <c r="CN307" s="38"/>
      <c r="CO307" s="38"/>
      <c r="CP307" s="38"/>
      <c r="CQ307" s="38"/>
      <c r="CR307" s="38">
        <f t="shared" si="50"/>
        <v>291204</v>
      </c>
      <c r="CS307" s="117">
        <f t="shared" si="50"/>
        <v>3009693</v>
      </c>
      <c r="CT307" s="38">
        <f t="shared" si="50"/>
        <v>150239</v>
      </c>
      <c r="CU307" s="38">
        <f t="shared" si="50"/>
        <v>78009</v>
      </c>
      <c r="CV307" s="38">
        <f t="shared" si="50"/>
        <v>0</v>
      </c>
      <c r="CW307" s="38">
        <f t="shared" si="50"/>
        <v>0</v>
      </c>
      <c r="CX307" s="38">
        <f t="shared" si="50"/>
        <v>0</v>
      </c>
      <c r="CY307" s="38">
        <f t="shared" si="50"/>
        <v>4</v>
      </c>
      <c r="CZ307" s="38">
        <f t="shared" si="50"/>
        <v>0</v>
      </c>
      <c r="DA307" s="38">
        <f t="shared" si="50"/>
        <v>0</v>
      </c>
      <c r="DB307" s="38">
        <f t="shared" si="50"/>
        <v>0</v>
      </c>
      <c r="DC307" s="38">
        <f t="shared" si="50"/>
        <v>31</v>
      </c>
      <c r="DD307" s="38">
        <f t="shared" si="50"/>
        <v>1</v>
      </c>
      <c r="DE307" s="38">
        <f t="shared" si="50"/>
        <v>11434</v>
      </c>
      <c r="DF307" s="38">
        <f t="shared" si="50"/>
        <v>39522</v>
      </c>
      <c r="DG307" s="38">
        <f t="shared" si="50"/>
        <v>31406</v>
      </c>
      <c r="DH307" s="38">
        <f t="shared" si="50"/>
        <v>0</v>
      </c>
      <c r="DI307" s="38">
        <f t="shared" si="50"/>
        <v>29354</v>
      </c>
      <c r="DJ307" s="38">
        <f t="shared" si="50"/>
        <v>45</v>
      </c>
      <c r="DK307" s="38">
        <f t="shared" si="50"/>
        <v>33</v>
      </c>
      <c r="DL307" s="38">
        <f t="shared" si="50"/>
        <v>9</v>
      </c>
      <c r="DM307" s="38">
        <f t="shared" si="50"/>
        <v>860</v>
      </c>
      <c r="DN307" s="38">
        <f t="shared" si="50"/>
        <v>84</v>
      </c>
      <c r="DO307" s="38">
        <f t="shared" si="50"/>
        <v>291</v>
      </c>
      <c r="DP307" s="38">
        <f t="shared" si="50"/>
        <v>273</v>
      </c>
      <c r="DQ307" s="38">
        <f t="shared" si="50"/>
        <v>29</v>
      </c>
      <c r="DR307" s="38">
        <f t="shared" si="50"/>
        <v>186</v>
      </c>
      <c r="DS307" s="38">
        <f t="shared" si="50"/>
        <v>1060</v>
      </c>
      <c r="DT307" s="38">
        <f t="shared" si="50"/>
        <v>46</v>
      </c>
      <c r="DU307" s="38">
        <f t="shared" si="50"/>
        <v>0</v>
      </c>
      <c r="DV307" s="38">
        <f t="shared" si="50"/>
        <v>183</v>
      </c>
      <c r="DW307" s="38">
        <f t="shared" si="50"/>
        <v>189</v>
      </c>
      <c r="DX307" s="38">
        <f t="shared" si="50"/>
        <v>0</v>
      </c>
      <c r="DY307" s="38">
        <f t="shared" si="50"/>
        <v>98</v>
      </c>
      <c r="DZ307" s="38">
        <f t="shared" si="50"/>
        <v>110</v>
      </c>
      <c r="EA307" s="38">
        <f t="shared" si="50"/>
        <v>87</v>
      </c>
      <c r="EB307" s="38">
        <f t="shared" si="50"/>
        <v>19</v>
      </c>
      <c r="EC307" s="38">
        <f t="shared" si="50"/>
        <v>130</v>
      </c>
      <c r="ED307" s="38">
        <f t="shared" si="50"/>
        <v>147</v>
      </c>
      <c r="EE307" s="38">
        <f t="shared" si="50"/>
        <v>1026</v>
      </c>
      <c r="EF307" s="38">
        <f t="shared" si="50"/>
        <v>8</v>
      </c>
      <c r="EG307" s="38">
        <f t="shared" si="50"/>
        <v>7</v>
      </c>
      <c r="EH307" s="38">
        <f t="shared" si="50"/>
        <v>60</v>
      </c>
      <c r="EI307" s="38">
        <f t="shared" si="50"/>
        <v>33</v>
      </c>
      <c r="EJ307" s="38">
        <f t="shared" si="50"/>
        <v>38</v>
      </c>
      <c r="EK307" s="38">
        <f t="shared" si="50"/>
        <v>0</v>
      </c>
      <c r="EL307" s="38">
        <f t="shared" si="50"/>
        <v>352</v>
      </c>
      <c r="EM307" s="38">
        <f t="shared" si="50"/>
        <v>272</v>
      </c>
      <c r="EN307" s="38">
        <f t="shared" si="50"/>
        <v>3</v>
      </c>
      <c r="EO307" s="38">
        <f t="shared" si="50"/>
        <v>0</v>
      </c>
      <c r="EP307" s="38">
        <f t="shared" si="50"/>
        <v>0</v>
      </c>
      <c r="EQ307" s="38">
        <f t="shared" si="50"/>
        <v>0</v>
      </c>
      <c r="ER307" s="38">
        <f t="shared" ref="ER307:HT307" si="51">SUM(ER295:ER306)</f>
        <v>0</v>
      </c>
      <c r="ES307" s="38">
        <f t="shared" si="51"/>
        <v>0</v>
      </c>
      <c r="ET307" s="38">
        <f t="shared" si="51"/>
        <v>0</v>
      </c>
      <c r="EU307" s="38">
        <f t="shared" si="51"/>
        <v>10</v>
      </c>
      <c r="EV307" s="38">
        <f t="shared" si="51"/>
        <v>5</v>
      </c>
      <c r="EW307" s="38">
        <f t="shared" si="51"/>
        <v>3</v>
      </c>
      <c r="EX307" s="38">
        <f t="shared" si="51"/>
        <v>1</v>
      </c>
      <c r="EY307" s="38">
        <f t="shared" si="51"/>
        <v>1</v>
      </c>
      <c r="EZ307" s="38"/>
      <c r="FA307" s="38"/>
      <c r="FB307" s="38"/>
      <c r="FC307" s="38"/>
      <c r="FD307" s="38"/>
      <c r="FE307" s="38"/>
      <c r="FF307" s="38"/>
      <c r="FG307" s="38"/>
      <c r="FH307" s="38">
        <f t="shared" si="51"/>
        <v>345698</v>
      </c>
      <c r="FI307" s="38">
        <f t="shared" si="51"/>
        <v>21493</v>
      </c>
      <c r="FJ307" s="38">
        <f t="shared" si="51"/>
        <v>4453</v>
      </c>
      <c r="FK307" s="38">
        <f t="shared" si="51"/>
        <v>0</v>
      </c>
      <c r="FL307" s="38">
        <f t="shared" si="51"/>
        <v>7</v>
      </c>
      <c r="FM307" s="38">
        <f t="shared" si="51"/>
        <v>426</v>
      </c>
      <c r="FN307" s="38">
        <f t="shared" si="51"/>
        <v>2053</v>
      </c>
      <c r="FO307" s="38">
        <f t="shared" si="51"/>
        <v>0</v>
      </c>
      <c r="FP307" s="38">
        <f t="shared" si="51"/>
        <v>1564</v>
      </c>
      <c r="FQ307" s="38">
        <f t="shared" si="51"/>
        <v>0</v>
      </c>
      <c r="FR307" s="38">
        <f t="shared" si="51"/>
        <v>0</v>
      </c>
      <c r="FS307" s="38">
        <f t="shared" si="51"/>
        <v>0</v>
      </c>
      <c r="FT307" s="38">
        <f t="shared" si="51"/>
        <v>0</v>
      </c>
      <c r="FU307" s="38">
        <f t="shared" si="51"/>
        <v>8</v>
      </c>
      <c r="FV307" s="38">
        <f t="shared" si="51"/>
        <v>0</v>
      </c>
      <c r="FW307" s="38">
        <f t="shared" si="51"/>
        <v>0</v>
      </c>
      <c r="FX307" s="38">
        <f t="shared" si="51"/>
        <v>17</v>
      </c>
      <c r="FY307" s="38">
        <f t="shared" si="51"/>
        <v>0</v>
      </c>
      <c r="FZ307" s="38">
        <f t="shared" si="51"/>
        <v>3</v>
      </c>
      <c r="GA307" s="38"/>
      <c r="GB307" s="38"/>
      <c r="GC307" s="38"/>
      <c r="GD307" s="38"/>
      <c r="GE307" s="38"/>
      <c r="GF307" s="38"/>
      <c r="GG307" s="38"/>
      <c r="GH307" s="38"/>
      <c r="GI307" s="38"/>
      <c r="GJ307" s="38">
        <f t="shared" si="51"/>
        <v>30024</v>
      </c>
      <c r="GK307" s="117">
        <f t="shared" si="51"/>
        <v>375722</v>
      </c>
      <c r="GL307" s="38">
        <f t="shared" si="51"/>
        <v>184154768.38797995</v>
      </c>
      <c r="GM307" s="38">
        <f t="shared" si="51"/>
        <v>120162555.37701</v>
      </c>
      <c r="GN307" s="38">
        <f t="shared" si="51"/>
        <v>0</v>
      </c>
      <c r="GO307" s="38">
        <f t="shared" si="51"/>
        <v>0</v>
      </c>
      <c r="GP307" s="38">
        <f t="shared" si="51"/>
        <v>0</v>
      </c>
      <c r="GQ307" s="38">
        <f t="shared" si="51"/>
        <v>603802.24</v>
      </c>
      <c r="GR307" s="38">
        <f t="shared" si="51"/>
        <v>0</v>
      </c>
      <c r="GS307" s="38">
        <f t="shared" si="51"/>
        <v>0</v>
      </c>
      <c r="GT307" s="38">
        <f t="shared" si="51"/>
        <v>0</v>
      </c>
      <c r="GU307" s="38">
        <f t="shared" si="51"/>
        <v>4240.0200000000004</v>
      </c>
      <c r="GV307" s="38">
        <f t="shared" si="51"/>
        <v>0</v>
      </c>
      <c r="GW307" s="38">
        <f t="shared" si="51"/>
        <v>34979149.73223</v>
      </c>
      <c r="GX307" s="38">
        <f t="shared" si="51"/>
        <v>73122576.035764992</v>
      </c>
      <c r="GY307" s="38">
        <f t="shared" si="51"/>
        <v>63760917.166025013</v>
      </c>
      <c r="GZ307" s="38">
        <f t="shared" si="51"/>
        <v>0</v>
      </c>
      <c r="HA307" s="38">
        <f t="shared" si="51"/>
        <v>75491072.022404999</v>
      </c>
      <c r="HB307" s="38">
        <f t="shared" si="51"/>
        <v>37538.5</v>
      </c>
      <c r="HC307" s="38">
        <f t="shared" si="51"/>
        <v>93386.789482499997</v>
      </c>
      <c r="HD307" s="38">
        <f t="shared" si="51"/>
        <v>50079.146999999997</v>
      </c>
      <c r="HE307" s="38">
        <f t="shared" si="51"/>
        <v>3291861.7235900005</v>
      </c>
      <c r="HF307" s="38">
        <f t="shared" si="51"/>
        <v>593812.91850000003</v>
      </c>
      <c r="HG307" s="38">
        <f t="shared" si="51"/>
        <v>1938468.985929</v>
      </c>
      <c r="HH307" s="38">
        <f t="shared" si="51"/>
        <v>570908.32884500001</v>
      </c>
      <c r="HI307" s="38">
        <f t="shared" si="51"/>
        <v>303929.49461600004</v>
      </c>
      <c r="HJ307" s="38">
        <f t="shared" si="51"/>
        <v>425593.86678000004</v>
      </c>
      <c r="HK307" s="38">
        <f t="shared" si="51"/>
        <v>516829.25335000007</v>
      </c>
      <c r="HL307" s="38">
        <f t="shared" si="51"/>
        <v>360278.73050000006</v>
      </c>
      <c r="HM307" s="38">
        <f t="shared" si="51"/>
        <v>3987363.3820200004</v>
      </c>
      <c r="HN307" s="38">
        <f t="shared" si="51"/>
        <v>214225.34500000003</v>
      </c>
      <c r="HO307" s="38">
        <f t="shared" si="51"/>
        <v>0</v>
      </c>
      <c r="HP307" s="38">
        <f t="shared" si="51"/>
        <v>109473.47981999999</v>
      </c>
      <c r="HQ307" s="38">
        <f t="shared" si="51"/>
        <v>283678.70280000003</v>
      </c>
      <c r="HR307" s="38">
        <f t="shared" si="51"/>
        <v>0</v>
      </c>
      <c r="HS307" s="38">
        <f t="shared" si="51"/>
        <v>16962.410080000001</v>
      </c>
      <c r="HT307" s="38">
        <f t="shared" si="51"/>
        <v>3859.6385</v>
      </c>
      <c r="HU307" s="38">
        <f t="shared" ref="HU307:KW307" si="52">SUM(HU295:HU306)</f>
        <v>49415.802000000003</v>
      </c>
      <c r="HV307" s="38">
        <f t="shared" si="52"/>
        <v>43745.314874999996</v>
      </c>
      <c r="HW307" s="38">
        <f t="shared" si="52"/>
        <v>507377.77750000003</v>
      </c>
      <c r="HX307" s="38">
        <f t="shared" si="52"/>
        <v>2445.6999999999998</v>
      </c>
      <c r="HY307" s="38">
        <f t="shared" si="52"/>
        <v>4617.4463999999998</v>
      </c>
      <c r="HZ307" s="38">
        <f t="shared" si="52"/>
        <v>3870.384</v>
      </c>
      <c r="IA307" s="38">
        <f t="shared" si="52"/>
        <v>28516.7785</v>
      </c>
      <c r="IB307" s="38">
        <f t="shared" si="52"/>
        <v>25040.338</v>
      </c>
      <c r="IC307" s="38">
        <f t="shared" si="52"/>
        <v>0</v>
      </c>
      <c r="ID307" s="38">
        <f t="shared" si="52"/>
        <v>96596.519869999989</v>
      </c>
      <c r="IE307" s="38">
        <f t="shared" si="52"/>
        <v>168423.87985999999</v>
      </c>
      <c r="IF307" s="38">
        <f t="shared" si="52"/>
        <v>1147.3499999999999</v>
      </c>
      <c r="IG307" s="38">
        <f t="shared" si="52"/>
        <v>0</v>
      </c>
      <c r="IH307" s="38">
        <f t="shared" si="52"/>
        <v>0</v>
      </c>
      <c r="II307" s="38">
        <f t="shared" si="52"/>
        <v>0</v>
      </c>
      <c r="IJ307" s="38">
        <f t="shared" si="52"/>
        <v>0</v>
      </c>
      <c r="IK307" s="38">
        <f t="shared" si="52"/>
        <v>0</v>
      </c>
      <c r="IL307" s="38">
        <f t="shared" si="52"/>
        <v>0</v>
      </c>
      <c r="IM307" s="38">
        <f t="shared" si="52"/>
        <v>916.43100000000004</v>
      </c>
      <c r="IN307" s="38">
        <f t="shared" si="52"/>
        <v>564.29999999999995</v>
      </c>
      <c r="IO307" s="38">
        <f t="shared" si="52"/>
        <v>432.48</v>
      </c>
      <c r="IP307" s="38">
        <f t="shared" si="52"/>
        <v>15960</v>
      </c>
      <c r="IQ307" s="38">
        <f t="shared" si="52"/>
        <v>10355.200000000001</v>
      </c>
      <c r="IR307" s="38"/>
      <c r="IS307" s="38"/>
      <c r="IT307" s="38"/>
      <c r="IU307" s="38"/>
      <c r="IV307" s="38"/>
      <c r="IW307" s="38"/>
      <c r="IX307" s="38"/>
      <c r="IY307" s="38"/>
      <c r="IZ307" s="38">
        <f t="shared" si="52"/>
        <v>566036757.38023245</v>
      </c>
      <c r="JA307" s="38">
        <f t="shared" si="52"/>
        <v>2090867.5158799901</v>
      </c>
      <c r="JB307" s="38">
        <f t="shared" si="52"/>
        <v>459112.39733000001</v>
      </c>
      <c r="JC307" s="38">
        <f t="shared" si="52"/>
        <v>0</v>
      </c>
      <c r="JD307" s="38">
        <f t="shared" si="52"/>
        <v>0</v>
      </c>
      <c r="JE307" s="38">
        <f t="shared" si="52"/>
        <v>2311.1813999999999</v>
      </c>
      <c r="JF307" s="38">
        <f t="shared" si="52"/>
        <v>55448.083829999996</v>
      </c>
      <c r="JG307" s="38">
        <f t="shared" si="52"/>
        <v>340820.21111999999</v>
      </c>
      <c r="JH307" s="38">
        <f t="shared" si="52"/>
        <v>0</v>
      </c>
      <c r="JI307" s="38">
        <f t="shared" si="52"/>
        <v>280143.38503999996</v>
      </c>
      <c r="JJ307" s="38">
        <f t="shared" si="52"/>
        <v>2331</v>
      </c>
      <c r="JK307" s="38">
        <f t="shared" si="52"/>
        <v>0</v>
      </c>
      <c r="JL307" s="38">
        <f t="shared" si="52"/>
        <v>0</v>
      </c>
      <c r="JM307" s="38">
        <f t="shared" si="52"/>
        <v>0</v>
      </c>
      <c r="JN307" s="38">
        <f t="shared" si="52"/>
        <v>0</v>
      </c>
      <c r="JO307" s="38">
        <f t="shared" si="52"/>
        <v>0</v>
      </c>
      <c r="JP307" s="38">
        <f t="shared" si="52"/>
        <v>0</v>
      </c>
      <c r="JQ307" s="38">
        <f t="shared" si="52"/>
        <v>1068.5462000000002</v>
      </c>
      <c r="JR307" s="38">
        <f t="shared" si="52"/>
        <v>0</v>
      </c>
      <c r="JS307" s="38">
        <f t="shared" si="52"/>
        <v>0</v>
      </c>
      <c r="JT307" s="38">
        <f t="shared" si="52"/>
        <v>0</v>
      </c>
      <c r="JU307" s="38">
        <f t="shared" si="52"/>
        <v>0</v>
      </c>
      <c r="JV307" s="38">
        <f t="shared" si="52"/>
        <v>394.4</v>
      </c>
      <c r="JW307" s="38"/>
      <c r="JX307" s="38"/>
      <c r="JY307" s="38"/>
      <c r="JZ307" s="38"/>
      <c r="KA307" s="38"/>
      <c r="KB307" s="38"/>
      <c r="KC307" s="38"/>
      <c r="KD307" s="38"/>
      <c r="KE307" s="38"/>
      <c r="KF307" s="38">
        <f t="shared" si="52"/>
        <v>3232496.72079999</v>
      </c>
      <c r="KG307" s="117">
        <f t="shared" si="52"/>
        <v>569269254.1010325</v>
      </c>
      <c r="KH307" s="38">
        <f t="shared" si="52"/>
        <v>384359</v>
      </c>
      <c r="KI307" s="38">
        <f t="shared" si="52"/>
        <v>281200</v>
      </c>
      <c r="KJ307" s="38">
        <f t="shared" si="52"/>
        <v>0</v>
      </c>
      <c r="KK307" s="38">
        <f t="shared" si="52"/>
        <v>0</v>
      </c>
      <c r="KL307" s="38">
        <f t="shared" si="52"/>
        <v>0</v>
      </c>
      <c r="KM307" s="38">
        <f t="shared" si="52"/>
        <v>1616</v>
      </c>
      <c r="KN307" s="38">
        <f t="shared" si="52"/>
        <v>0</v>
      </c>
      <c r="KO307" s="38">
        <f t="shared" si="52"/>
        <v>0</v>
      </c>
      <c r="KP307" s="38">
        <f t="shared" si="52"/>
        <v>0</v>
      </c>
      <c r="KQ307" s="38">
        <f t="shared" si="52"/>
        <v>135</v>
      </c>
      <c r="KR307" s="38">
        <f t="shared" si="52"/>
        <v>0</v>
      </c>
      <c r="KS307" s="38">
        <f t="shared" si="52"/>
        <v>175484</v>
      </c>
      <c r="KT307" s="38">
        <f t="shared" si="52"/>
        <v>145929</v>
      </c>
      <c r="KU307" s="38">
        <f t="shared" si="52"/>
        <v>110467</v>
      </c>
      <c r="KV307" s="38">
        <f t="shared" si="52"/>
        <v>0</v>
      </c>
      <c r="KW307" s="38">
        <f t="shared" si="52"/>
        <v>155378</v>
      </c>
      <c r="KX307" s="38">
        <f t="shared" ref="KX307:NY307" si="53">SUM(KX295:KX306)</f>
        <v>207</v>
      </c>
      <c r="KY307" s="38">
        <f t="shared" si="53"/>
        <v>452</v>
      </c>
      <c r="KZ307" s="38">
        <f t="shared" si="53"/>
        <v>354</v>
      </c>
      <c r="LA307" s="38">
        <f t="shared" si="53"/>
        <v>14441</v>
      </c>
      <c r="LB307" s="38">
        <f t="shared" si="53"/>
        <v>13754</v>
      </c>
      <c r="LC307" s="38">
        <f t="shared" si="53"/>
        <v>9067</v>
      </c>
      <c r="LD307" s="38">
        <f t="shared" si="53"/>
        <v>3010</v>
      </c>
      <c r="LE307" s="38">
        <f t="shared" si="53"/>
        <v>3025</v>
      </c>
      <c r="LF307" s="38">
        <f t="shared" si="53"/>
        <v>4860</v>
      </c>
      <c r="LG307" s="38">
        <f t="shared" si="53"/>
        <v>3172</v>
      </c>
      <c r="LH307" s="38">
        <f t="shared" si="53"/>
        <v>2872</v>
      </c>
      <c r="LI307" s="38">
        <f t="shared" si="53"/>
        <v>4423</v>
      </c>
      <c r="LJ307" s="38">
        <f t="shared" si="53"/>
        <v>606</v>
      </c>
      <c r="LK307" s="38">
        <f t="shared" si="53"/>
        <v>0</v>
      </c>
      <c r="LL307" s="38">
        <f t="shared" si="53"/>
        <v>448</v>
      </c>
      <c r="LM307" s="38">
        <f t="shared" si="53"/>
        <v>18</v>
      </c>
      <c r="LN307" s="38">
        <f t="shared" si="53"/>
        <v>732</v>
      </c>
      <c r="LO307" s="38">
        <f t="shared" si="53"/>
        <v>737</v>
      </c>
      <c r="LP307" s="38">
        <f t="shared" si="53"/>
        <v>15958</v>
      </c>
      <c r="LQ307" s="38">
        <f t="shared" si="53"/>
        <v>25</v>
      </c>
      <c r="LR307" s="38">
        <f t="shared" si="53"/>
        <v>105</v>
      </c>
      <c r="LS307" s="38">
        <f t="shared" si="53"/>
        <v>832</v>
      </c>
      <c r="LT307" s="38">
        <f t="shared" si="53"/>
        <v>60</v>
      </c>
      <c r="LU307" s="38">
        <f t="shared" si="53"/>
        <v>91</v>
      </c>
      <c r="LV307" s="38">
        <f t="shared" si="53"/>
        <v>344</v>
      </c>
      <c r="LW307" s="38">
        <f t="shared" si="53"/>
        <v>186</v>
      </c>
      <c r="LX307" s="38">
        <f t="shared" si="53"/>
        <v>0</v>
      </c>
      <c r="LY307" s="38">
        <f t="shared" si="53"/>
        <v>613</v>
      </c>
      <c r="LZ307" s="38">
        <f t="shared" si="53"/>
        <v>489</v>
      </c>
      <c r="MA307" s="38">
        <f t="shared" si="53"/>
        <v>1033</v>
      </c>
      <c r="MB307" s="38">
        <f t="shared" si="53"/>
        <v>0</v>
      </c>
      <c r="MC307" s="38">
        <f t="shared" si="53"/>
        <v>0</v>
      </c>
      <c r="MD307" s="38">
        <f t="shared" si="53"/>
        <v>0</v>
      </c>
      <c r="ME307" s="38">
        <f t="shared" si="53"/>
        <v>0</v>
      </c>
      <c r="MF307" s="38">
        <f t="shared" si="53"/>
        <v>0</v>
      </c>
      <c r="MG307" s="38">
        <f t="shared" si="53"/>
        <v>0</v>
      </c>
      <c r="MH307" s="38">
        <f t="shared" si="53"/>
        <v>0</v>
      </c>
      <c r="MI307" s="38">
        <f t="shared" si="53"/>
        <v>38</v>
      </c>
      <c r="MJ307" s="38">
        <f t="shared" si="53"/>
        <v>4</v>
      </c>
      <c r="MK307" s="38">
        <f t="shared" si="53"/>
        <v>20</v>
      </c>
      <c r="ML307" s="38">
        <f t="shared" si="53"/>
        <v>0</v>
      </c>
      <c r="MM307" s="38">
        <f t="shared" si="53"/>
        <v>0</v>
      </c>
      <c r="MN307" s="38"/>
      <c r="MO307" s="38"/>
      <c r="MP307" s="38"/>
      <c r="MQ307" s="38"/>
      <c r="MR307" s="38"/>
      <c r="MS307" s="38"/>
      <c r="MT307" s="38"/>
      <c r="MU307" s="38"/>
      <c r="MV307" s="38">
        <f t="shared" si="53"/>
        <v>1336544</v>
      </c>
      <c r="MW307" s="38">
        <f t="shared" si="53"/>
        <v>329220</v>
      </c>
      <c r="MX307" s="38">
        <f t="shared" si="53"/>
        <v>131667</v>
      </c>
      <c r="MY307" s="38">
        <f t="shared" si="53"/>
        <v>0</v>
      </c>
      <c r="MZ307" s="38">
        <f t="shared" si="53"/>
        <v>501</v>
      </c>
      <c r="NA307" s="38">
        <f t="shared" si="53"/>
        <v>15777</v>
      </c>
      <c r="NB307" s="38">
        <f t="shared" si="53"/>
        <v>44664</v>
      </c>
      <c r="NC307" s="38">
        <f t="shared" si="53"/>
        <v>0</v>
      </c>
      <c r="ND307" s="38">
        <f t="shared" si="53"/>
        <v>35665</v>
      </c>
      <c r="NE307" s="38">
        <f t="shared" si="53"/>
        <v>0</v>
      </c>
      <c r="NF307" s="38">
        <f t="shared" si="53"/>
        <v>0</v>
      </c>
      <c r="NG307" s="38">
        <f t="shared" si="53"/>
        <v>0</v>
      </c>
      <c r="NH307" s="38">
        <f t="shared" si="53"/>
        <v>0</v>
      </c>
      <c r="NI307" s="38">
        <f t="shared" si="53"/>
        <v>4600</v>
      </c>
      <c r="NJ307" s="38">
        <f t="shared" si="53"/>
        <v>0</v>
      </c>
      <c r="NK307" s="38">
        <f t="shared" si="53"/>
        <v>0</v>
      </c>
      <c r="NL307" s="38">
        <f t="shared" si="53"/>
        <v>520</v>
      </c>
      <c r="NM307" s="38">
        <f t="shared" si="53"/>
        <v>0</v>
      </c>
      <c r="NN307" s="38">
        <f t="shared" si="53"/>
        <v>480</v>
      </c>
      <c r="NO307" s="38"/>
      <c r="NP307" s="38"/>
      <c r="NQ307" s="38"/>
      <c r="NR307" s="38"/>
      <c r="NS307" s="38"/>
      <c r="NT307" s="38"/>
      <c r="NU307" s="38"/>
      <c r="NV307" s="38"/>
      <c r="NW307" s="38"/>
      <c r="NX307" s="38">
        <f t="shared" si="53"/>
        <v>563094</v>
      </c>
      <c r="NY307" s="117">
        <f t="shared" si="53"/>
        <v>1899638</v>
      </c>
    </row>
    <row r="308" spans="1:389" x14ac:dyDescent="0.25">
      <c r="CS308" s="117"/>
      <c r="GK308" s="26"/>
      <c r="KG308" s="26"/>
      <c r="NY308" s="26"/>
    </row>
    <row r="309" spans="1:389" s="92" customFormat="1" x14ac:dyDescent="0.25">
      <c r="A309" s="76">
        <v>43101</v>
      </c>
      <c r="B309" s="92">
        <v>96486</v>
      </c>
      <c r="C309" s="92">
        <v>37326</v>
      </c>
      <c r="D309" s="92">
        <v>0</v>
      </c>
      <c r="E309" s="92">
        <v>0</v>
      </c>
      <c r="F309" s="92">
        <v>0</v>
      </c>
      <c r="G309" s="92">
        <v>0</v>
      </c>
      <c r="H309" s="92">
        <v>0</v>
      </c>
      <c r="I309" s="92">
        <v>0</v>
      </c>
      <c r="K309" s="92">
        <v>16879</v>
      </c>
      <c r="L309" s="92">
        <v>25683</v>
      </c>
      <c r="M309" s="92">
        <v>18822</v>
      </c>
      <c r="N309" s="92">
        <v>0</v>
      </c>
      <c r="O309" s="92">
        <v>28296</v>
      </c>
      <c r="P309" s="92">
        <v>22</v>
      </c>
      <c r="Q309" s="92">
        <v>97</v>
      </c>
      <c r="R309" s="92">
        <v>0</v>
      </c>
      <c r="S309" s="92">
        <v>1218</v>
      </c>
      <c r="T309" s="92">
        <v>8</v>
      </c>
      <c r="U309" s="92">
        <v>183</v>
      </c>
      <c r="V309" s="92">
        <v>509</v>
      </c>
      <c r="W309" s="92">
        <v>0</v>
      </c>
      <c r="X309" s="92">
        <v>5</v>
      </c>
      <c r="Z309" s="92">
        <v>1590</v>
      </c>
      <c r="AA309" s="92">
        <v>0</v>
      </c>
      <c r="AB309" s="92">
        <v>0</v>
      </c>
      <c r="AC309" s="92">
        <v>2</v>
      </c>
      <c r="AD309" s="92">
        <v>51</v>
      </c>
      <c r="AE309" s="92">
        <v>335</v>
      </c>
      <c r="AF309" s="92">
        <v>0</v>
      </c>
      <c r="AG309" s="92">
        <v>15</v>
      </c>
      <c r="AH309" s="92">
        <v>365</v>
      </c>
      <c r="AI309" s="92">
        <v>30</v>
      </c>
      <c r="AJ309" s="92">
        <v>10</v>
      </c>
      <c r="AK309" s="92">
        <v>200</v>
      </c>
      <c r="AL309" s="92">
        <v>35</v>
      </c>
      <c r="AM309" s="92">
        <v>6</v>
      </c>
      <c r="AN309" s="92">
        <v>127</v>
      </c>
      <c r="AO309" s="92">
        <v>661</v>
      </c>
      <c r="AP309" s="92">
        <v>71</v>
      </c>
      <c r="AQ309" s="92">
        <v>0</v>
      </c>
      <c r="AR309" s="92">
        <v>47</v>
      </c>
      <c r="AS309" s="92">
        <v>312</v>
      </c>
      <c r="AT309" s="92">
        <v>0</v>
      </c>
      <c r="AU309" s="92">
        <v>0</v>
      </c>
      <c r="AV309" s="92">
        <v>0</v>
      </c>
      <c r="AW309" s="92">
        <v>0</v>
      </c>
      <c r="AX309" s="92">
        <v>0</v>
      </c>
      <c r="AY309" s="92">
        <v>0</v>
      </c>
      <c r="AZ309" s="92">
        <v>0</v>
      </c>
      <c r="BA309" s="92">
        <v>0</v>
      </c>
      <c r="BB309" s="92">
        <v>0</v>
      </c>
      <c r="BC309" s="92">
        <v>4</v>
      </c>
      <c r="BD309" s="92">
        <v>0</v>
      </c>
      <c r="BE309" s="92">
        <v>0</v>
      </c>
      <c r="BF309" s="92">
        <v>500</v>
      </c>
      <c r="BG309" s="92">
        <v>0</v>
      </c>
      <c r="BP309" s="118">
        <f t="shared" ref="BP309:BP317" si="54">SUM(B309:BG309)</f>
        <v>229895</v>
      </c>
      <c r="BQ309" s="92">
        <v>22044</v>
      </c>
      <c r="BR309" s="92">
        <v>8534</v>
      </c>
      <c r="BS309" s="92">
        <v>0</v>
      </c>
      <c r="BT309" s="92">
        <v>30</v>
      </c>
      <c r="BU309" s="92">
        <v>982</v>
      </c>
      <c r="BV309" s="92">
        <v>1947</v>
      </c>
      <c r="BW309" s="92">
        <v>0</v>
      </c>
      <c r="BX309" s="92">
        <v>2065</v>
      </c>
      <c r="BY309" s="92">
        <v>0</v>
      </c>
      <c r="BZ309" s="92">
        <v>0</v>
      </c>
      <c r="CA309" s="92">
        <v>0</v>
      </c>
      <c r="CB309" s="92">
        <v>0</v>
      </c>
      <c r="CC309" s="92">
        <v>0</v>
      </c>
      <c r="CD309" s="92">
        <v>0</v>
      </c>
      <c r="CE309" s="92">
        <v>0</v>
      </c>
      <c r="CF309" s="92">
        <v>0</v>
      </c>
      <c r="CG309" s="92">
        <v>0</v>
      </c>
      <c r="CH309" s="92">
        <v>0</v>
      </c>
      <c r="CR309" s="118">
        <f t="shared" ref="CR309:CR317" si="55">SUM(BQ309:CH309)</f>
        <v>35602</v>
      </c>
      <c r="CS309" s="122">
        <f t="shared" ref="CS309:CS320" si="56">BP309+CR309</f>
        <v>265497</v>
      </c>
      <c r="CT309" s="92">
        <v>22205</v>
      </c>
      <c r="CU309" s="92">
        <v>6658</v>
      </c>
      <c r="CV309" s="92">
        <v>0</v>
      </c>
      <c r="CW309" s="92">
        <v>0</v>
      </c>
      <c r="CX309" s="92">
        <v>0</v>
      </c>
      <c r="CY309" s="92">
        <v>0</v>
      </c>
      <c r="CZ309" s="92">
        <v>0</v>
      </c>
      <c r="DA309" s="92">
        <v>0</v>
      </c>
      <c r="DB309" s="92">
        <v>0</v>
      </c>
      <c r="DC309" s="92">
        <v>0</v>
      </c>
      <c r="DD309" s="92">
        <v>0</v>
      </c>
      <c r="DE309" s="92">
        <v>947</v>
      </c>
      <c r="DF309" s="92">
        <v>3926</v>
      </c>
      <c r="DG309" s="92">
        <v>2959</v>
      </c>
      <c r="DH309" s="92">
        <v>0</v>
      </c>
      <c r="DI309" s="92">
        <v>1967</v>
      </c>
      <c r="DJ309" s="92">
        <v>4</v>
      </c>
      <c r="DK309" s="92">
        <v>9</v>
      </c>
      <c r="DL309" s="92">
        <v>0</v>
      </c>
      <c r="DM309" s="92">
        <v>94</v>
      </c>
      <c r="DN309" s="92">
        <v>8</v>
      </c>
      <c r="DO309" s="92">
        <v>2</v>
      </c>
      <c r="DP309" s="92">
        <v>14</v>
      </c>
      <c r="DQ309" s="92">
        <v>19</v>
      </c>
      <c r="DR309" s="92">
        <v>0</v>
      </c>
      <c r="DS309" s="92">
        <v>128</v>
      </c>
      <c r="DT309" s="92">
        <v>18</v>
      </c>
      <c r="DU309" s="92">
        <v>0</v>
      </c>
      <c r="DV309" s="92">
        <v>5</v>
      </c>
      <c r="DW309" s="92">
        <v>19</v>
      </c>
      <c r="DX309" s="92">
        <v>0</v>
      </c>
      <c r="DY309" s="92">
        <v>4</v>
      </c>
      <c r="DZ309" s="92">
        <v>0</v>
      </c>
      <c r="EA309" s="92">
        <v>0</v>
      </c>
      <c r="EB309" s="92">
        <v>0</v>
      </c>
      <c r="EC309" s="92">
        <v>2</v>
      </c>
      <c r="ED309" s="92">
        <v>7</v>
      </c>
      <c r="EE309" s="92">
        <v>14</v>
      </c>
      <c r="EF309" s="92">
        <v>0</v>
      </c>
      <c r="EG309" s="92">
        <v>3</v>
      </c>
      <c r="EH309" s="92">
        <v>3</v>
      </c>
      <c r="EI309" s="92">
        <v>3</v>
      </c>
      <c r="EJ309" s="92">
        <v>3</v>
      </c>
      <c r="EK309" s="92">
        <v>2</v>
      </c>
      <c r="EL309" s="92">
        <v>43</v>
      </c>
      <c r="EM309" s="92">
        <v>30</v>
      </c>
      <c r="EN309" s="92">
        <v>1</v>
      </c>
      <c r="EO309" s="92">
        <v>0</v>
      </c>
      <c r="EP309" s="92">
        <v>0</v>
      </c>
      <c r="EQ309" s="92">
        <v>0</v>
      </c>
      <c r="ER309" s="92">
        <v>0</v>
      </c>
      <c r="ES309" s="92">
        <v>0</v>
      </c>
      <c r="ET309" s="92">
        <v>0</v>
      </c>
      <c r="EU309" s="92">
        <v>1</v>
      </c>
      <c r="EV309" s="92">
        <v>0</v>
      </c>
      <c r="EW309" s="92">
        <v>0</v>
      </c>
      <c r="EX309" s="92">
        <v>4</v>
      </c>
      <c r="EY309" s="92">
        <v>0</v>
      </c>
      <c r="FH309" s="118">
        <f t="shared" ref="FH309:FH316" si="57">SUM(CT309:EY309)</f>
        <v>39102</v>
      </c>
      <c r="FI309" s="92">
        <v>2795</v>
      </c>
      <c r="FJ309" s="92">
        <v>497</v>
      </c>
      <c r="FK309" s="92">
        <v>0</v>
      </c>
      <c r="FL309" s="92">
        <v>2</v>
      </c>
      <c r="FM309" s="92">
        <v>55</v>
      </c>
      <c r="FN309" s="92">
        <v>260</v>
      </c>
      <c r="FO309" s="92">
        <v>0</v>
      </c>
      <c r="FP309" s="92">
        <v>140</v>
      </c>
      <c r="FQ309" s="92">
        <v>0</v>
      </c>
      <c r="FR309" s="92">
        <v>0</v>
      </c>
      <c r="FS309" s="92">
        <v>0</v>
      </c>
      <c r="FT309" s="92">
        <v>0</v>
      </c>
      <c r="FU309" s="92">
        <v>0</v>
      </c>
      <c r="FV309" s="92">
        <v>0</v>
      </c>
      <c r="FW309" s="92">
        <v>0</v>
      </c>
      <c r="FX309" s="92">
        <v>0</v>
      </c>
      <c r="FY309" s="92">
        <v>0</v>
      </c>
      <c r="FZ309" s="92">
        <v>0</v>
      </c>
      <c r="GJ309" s="118">
        <f t="shared" ref="GJ309:GJ317" si="58">SUM(FI309:FZ309)</f>
        <v>3749</v>
      </c>
      <c r="GK309" s="119">
        <f>FH309+GJ309</f>
        <v>42851</v>
      </c>
      <c r="GL309" s="92">
        <v>19487187</v>
      </c>
      <c r="GM309" s="92">
        <v>7615322.5743199997</v>
      </c>
      <c r="GN309" s="92">
        <v>0</v>
      </c>
      <c r="GO309" s="92">
        <v>0</v>
      </c>
      <c r="GP309" s="92">
        <v>0</v>
      </c>
      <c r="GQ309" s="92">
        <v>0</v>
      </c>
      <c r="GR309" s="92">
        <v>0</v>
      </c>
      <c r="GS309" s="92">
        <v>0</v>
      </c>
      <c r="GT309" s="92">
        <v>0</v>
      </c>
      <c r="GU309" s="92">
        <v>0</v>
      </c>
      <c r="GV309" s="92">
        <v>0</v>
      </c>
      <c r="GW309" s="92">
        <v>3033244.48196</v>
      </c>
      <c r="GX309" s="92">
        <v>4818524.8929049997</v>
      </c>
      <c r="GY309" s="92">
        <v>4466843.9271299997</v>
      </c>
      <c r="GZ309" s="92">
        <v>0</v>
      </c>
      <c r="HA309" s="92">
        <v>6583007.58158</v>
      </c>
      <c r="HB309" s="92">
        <v>7417.6</v>
      </c>
      <c r="HC309" s="92">
        <v>21619.25</v>
      </c>
      <c r="HD309" s="92">
        <v>0</v>
      </c>
      <c r="HE309" s="92">
        <v>101535.12871999999</v>
      </c>
      <c r="HF309" s="92">
        <v>49665.320749999999</v>
      </c>
      <c r="HG309" s="92">
        <v>1300.1600000000001</v>
      </c>
      <c r="HH309" s="92">
        <v>23153.930052999996</v>
      </c>
      <c r="HI309" s="92">
        <v>67705.600002000006</v>
      </c>
      <c r="HJ309" s="92">
        <v>0</v>
      </c>
      <c r="HK309" s="92">
        <v>519.6</v>
      </c>
      <c r="HL309" s="92">
        <v>0</v>
      </c>
      <c r="HM309" s="92">
        <v>296858.43047000002</v>
      </c>
      <c r="HN309" s="92">
        <v>31997.90005</v>
      </c>
      <c r="HO309" s="92">
        <v>0</v>
      </c>
      <c r="HP309" s="92">
        <v>4544.92</v>
      </c>
      <c r="HQ309" s="92">
        <v>30500.424394999998</v>
      </c>
      <c r="HR309" s="92">
        <v>0</v>
      </c>
      <c r="HS309" s="92">
        <v>0</v>
      </c>
      <c r="HT309" s="92">
        <v>0</v>
      </c>
      <c r="HU309" s="92">
        <v>136.05000000000001</v>
      </c>
      <c r="HV309" s="92">
        <v>2472.1125000000002</v>
      </c>
      <c r="HW309" s="92">
        <v>5980.8253500000001</v>
      </c>
      <c r="HX309" s="92">
        <v>0</v>
      </c>
      <c r="HY309" s="92">
        <v>1152.9000000000001</v>
      </c>
      <c r="HZ309" s="92">
        <v>561.51199999999994</v>
      </c>
      <c r="IA309" s="92">
        <v>872.25</v>
      </c>
      <c r="IB309" s="92">
        <v>9692.8150000000005</v>
      </c>
      <c r="IC309" s="92">
        <v>653.70000000000005</v>
      </c>
      <c r="ID309" s="92">
        <v>12590.75007</v>
      </c>
      <c r="IE309" s="92">
        <v>49231.46</v>
      </c>
      <c r="IF309" s="92">
        <v>876</v>
      </c>
      <c r="IG309" s="92">
        <v>0</v>
      </c>
      <c r="IH309" s="92">
        <v>0</v>
      </c>
      <c r="II309" s="92">
        <v>0</v>
      </c>
      <c r="IJ309" s="92">
        <v>0</v>
      </c>
      <c r="IK309" s="92">
        <v>0</v>
      </c>
      <c r="IL309" s="92">
        <v>0</v>
      </c>
      <c r="IM309" s="92">
        <v>21</v>
      </c>
      <c r="IN309" s="92">
        <v>0</v>
      </c>
      <c r="IO309" s="92">
        <v>0</v>
      </c>
      <c r="IP309" s="92">
        <v>34417.5</v>
      </c>
      <c r="IQ309" s="92">
        <v>0</v>
      </c>
      <c r="IZ309" s="120">
        <f>SUM(GL309:IQ309)</f>
        <v>46759607.597254992</v>
      </c>
      <c r="JA309" s="92">
        <v>188864.10515000002</v>
      </c>
      <c r="JB309" s="92">
        <v>68752.486269999994</v>
      </c>
      <c r="JC309" s="92">
        <v>0</v>
      </c>
      <c r="JD309" s="92">
        <v>0</v>
      </c>
      <c r="JE309" s="92">
        <v>139.5675</v>
      </c>
      <c r="JF309" s="92">
        <v>4735.8831</v>
      </c>
      <c r="JG309" s="92">
        <v>15468.385550000001</v>
      </c>
      <c r="JH309" s="92">
        <v>0</v>
      </c>
      <c r="JI309" s="92">
        <v>20039.982949999998</v>
      </c>
      <c r="JJ309" s="92">
        <v>0</v>
      </c>
      <c r="JK309" s="92">
        <v>0</v>
      </c>
      <c r="JL309" s="92">
        <v>0</v>
      </c>
      <c r="JM309" s="92">
        <v>0</v>
      </c>
      <c r="JN309" s="92">
        <v>0</v>
      </c>
      <c r="JO309" s="92">
        <v>0</v>
      </c>
      <c r="JP309" s="92">
        <v>0</v>
      </c>
      <c r="JQ309" s="92">
        <v>0</v>
      </c>
      <c r="JR309" s="92">
        <v>0</v>
      </c>
      <c r="JS309" s="92">
        <v>0</v>
      </c>
      <c r="JT309" s="92">
        <v>0</v>
      </c>
      <c r="JU309" s="92">
        <v>0</v>
      </c>
      <c r="JV309" s="92">
        <v>0</v>
      </c>
      <c r="KF309" s="118">
        <f t="shared" ref="KF309:KF317" si="59">SUM(JA309:JV309)</f>
        <v>298000.41051999998</v>
      </c>
      <c r="KG309" s="119">
        <f t="shared" ref="KG309:KG320" si="60">KF309+IZ309</f>
        <v>47057608.007774994</v>
      </c>
      <c r="KH309" s="92">
        <v>36716</v>
      </c>
      <c r="KI309" s="92">
        <v>21080</v>
      </c>
      <c r="KJ309" s="92">
        <v>0</v>
      </c>
      <c r="KK309" s="92">
        <v>0</v>
      </c>
      <c r="KL309" s="92">
        <v>0</v>
      </c>
      <c r="KM309" s="92">
        <v>0</v>
      </c>
      <c r="KN309" s="92">
        <v>0</v>
      </c>
      <c r="KO309" s="92">
        <v>0</v>
      </c>
      <c r="KP309" s="92">
        <v>0</v>
      </c>
      <c r="KQ309" s="92">
        <v>0</v>
      </c>
      <c r="KR309" s="92">
        <v>0</v>
      </c>
      <c r="KS309" s="92">
        <v>15463</v>
      </c>
      <c r="KT309" s="92">
        <v>15895</v>
      </c>
      <c r="KU309" s="92">
        <v>7522</v>
      </c>
      <c r="KV309" s="92">
        <v>0</v>
      </c>
      <c r="KW309" s="92">
        <v>14079</v>
      </c>
      <c r="KX309" s="92">
        <v>23</v>
      </c>
      <c r="KY309" s="92">
        <v>63</v>
      </c>
      <c r="KZ309" s="92">
        <v>52</v>
      </c>
      <c r="LA309" s="92">
        <v>2831</v>
      </c>
      <c r="LB309" s="92">
        <v>795</v>
      </c>
      <c r="LC309" s="92">
        <v>22</v>
      </c>
      <c r="LD309" s="92">
        <v>207</v>
      </c>
      <c r="LE309" s="92">
        <v>99</v>
      </c>
      <c r="LF309" s="92">
        <v>6</v>
      </c>
      <c r="LG309" s="92">
        <v>24</v>
      </c>
      <c r="LH309" s="92">
        <v>30</v>
      </c>
      <c r="LI309" s="92">
        <v>395</v>
      </c>
      <c r="LJ309" s="92">
        <v>67</v>
      </c>
      <c r="LK309" s="92">
        <v>0</v>
      </c>
      <c r="LL309" s="92">
        <v>0</v>
      </c>
      <c r="LM309" s="92">
        <v>0</v>
      </c>
      <c r="LN309" s="92">
        <v>0</v>
      </c>
      <c r="LO309" s="92">
        <v>29</v>
      </c>
      <c r="LP309" s="92">
        <v>381</v>
      </c>
      <c r="LQ309" s="92">
        <v>0</v>
      </c>
      <c r="LR309" s="92">
        <v>20</v>
      </c>
      <c r="LS309" s="92">
        <v>45</v>
      </c>
      <c r="LT309" s="92">
        <v>0</v>
      </c>
      <c r="LU309" s="92">
        <v>20</v>
      </c>
      <c r="LV309" s="92">
        <v>31</v>
      </c>
      <c r="LW309" s="92">
        <v>0</v>
      </c>
      <c r="LX309" s="92">
        <v>0</v>
      </c>
      <c r="LY309" s="92">
        <v>47</v>
      </c>
      <c r="LZ309" s="92">
        <v>170</v>
      </c>
      <c r="MA309" s="92">
        <v>30</v>
      </c>
      <c r="MB309" s="92">
        <v>0</v>
      </c>
      <c r="MC309" s="92">
        <v>0</v>
      </c>
      <c r="MD309" s="92">
        <v>0</v>
      </c>
      <c r="ME309" s="92">
        <v>0</v>
      </c>
      <c r="MF309" s="92">
        <v>0</v>
      </c>
      <c r="MG309" s="92">
        <v>0</v>
      </c>
      <c r="MH309" s="92">
        <v>0</v>
      </c>
      <c r="MI309" s="92">
        <v>0</v>
      </c>
      <c r="MJ309" s="92">
        <v>0</v>
      </c>
      <c r="MK309" s="92">
        <v>0</v>
      </c>
      <c r="ML309" s="92">
        <v>250</v>
      </c>
      <c r="MM309" s="92">
        <v>0</v>
      </c>
      <c r="MV309" s="118">
        <f t="shared" ref="MV309:MV318" si="61">SUM(KH309:MM309)</f>
        <v>116392</v>
      </c>
      <c r="MW309" s="92">
        <v>40098</v>
      </c>
      <c r="MX309" s="92">
        <v>13118</v>
      </c>
      <c r="MY309" s="92">
        <v>0</v>
      </c>
      <c r="MZ309" s="92">
        <v>300</v>
      </c>
      <c r="NA309" s="92">
        <v>667</v>
      </c>
      <c r="NB309" s="92">
        <v>4247</v>
      </c>
      <c r="NC309" s="92">
        <v>0</v>
      </c>
      <c r="ND309" s="92">
        <v>3807</v>
      </c>
      <c r="NE309" s="92">
        <v>0</v>
      </c>
      <c r="NF309" s="92">
        <v>0</v>
      </c>
      <c r="NG309" s="92">
        <v>0</v>
      </c>
      <c r="NH309" s="92">
        <v>0</v>
      </c>
      <c r="NI309" s="92">
        <v>0</v>
      </c>
      <c r="NJ309" s="92">
        <v>0</v>
      </c>
      <c r="NK309" s="92">
        <v>0</v>
      </c>
      <c r="NL309" s="92">
        <v>50</v>
      </c>
      <c r="NM309" s="92">
        <v>0</v>
      </c>
      <c r="NN309" s="92">
        <v>0</v>
      </c>
      <c r="NX309" s="118">
        <f t="shared" ref="NX309:NX320" si="62">SUM(MW309:NN309)</f>
        <v>62287</v>
      </c>
      <c r="NY309" s="122">
        <f t="shared" ref="NY309:NY320" si="63">MV309+NX309</f>
        <v>178679</v>
      </c>
    </row>
    <row r="310" spans="1:389" x14ac:dyDescent="0.25">
      <c r="A310" s="76">
        <v>43132</v>
      </c>
      <c r="B310" s="32">
        <v>91702</v>
      </c>
      <c r="C310" s="32">
        <v>55504</v>
      </c>
      <c r="D310" s="32">
        <v>0</v>
      </c>
      <c r="E310" s="32">
        <v>0</v>
      </c>
      <c r="F310" s="32">
        <v>0</v>
      </c>
      <c r="G310" s="32">
        <v>0</v>
      </c>
      <c r="H310" s="32">
        <v>0</v>
      </c>
      <c r="I310" s="32">
        <v>0</v>
      </c>
      <c r="J310" s="32">
        <v>0</v>
      </c>
      <c r="K310" s="32">
        <v>10730</v>
      </c>
      <c r="L310" s="32">
        <v>38359</v>
      </c>
      <c r="M310" s="32">
        <v>15774</v>
      </c>
      <c r="N310" s="32">
        <v>0</v>
      </c>
      <c r="O310" s="32">
        <v>31243</v>
      </c>
      <c r="P310" s="32">
        <v>37</v>
      </c>
      <c r="Q310" s="32">
        <v>198</v>
      </c>
      <c r="R310" s="32">
        <v>4</v>
      </c>
      <c r="S310" s="32">
        <v>824</v>
      </c>
      <c r="T310" s="32">
        <v>24</v>
      </c>
      <c r="U310" s="32">
        <v>175</v>
      </c>
      <c r="V310" s="32">
        <v>99</v>
      </c>
      <c r="W310" s="116">
        <v>1309</v>
      </c>
      <c r="X310" s="32">
        <v>2</v>
      </c>
      <c r="Y310" s="32">
        <v>30</v>
      </c>
      <c r="Z310" s="32">
        <v>813</v>
      </c>
      <c r="AA310" s="32">
        <v>0</v>
      </c>
      <c r="AB310" s="32">
        <v>0</v>
      </c>
      <c r="AC310" s="32">
        <v>2</v>
      </c>
      <c r="AD310" s="32">
        <v>33</v>
      </c>
      <c r="AE310" s="32">
        <v>528</v>
      </c>
      <c r="AF310" s="32">
        <v>0</v>
      </c>
      <c r="AG310" s="32">
        <v>50</v>
      </c>
      <c r="AH310" s="32">
        <v>84</v>
      </c>
      <c r="AI310" s="32">
        <v>0</v>
      </c>
      <c r="AJ310" s="32">
        <v>97</v>
      </c>
      <c r="AK310" s="32">
        <v>70</v>
      </c>
      <c r="AL310" s="32">
        <v>30</v>
      </c>
      <c r="AM310" s="32">
        <v>0</v>
      </c>
      <c r="AN310" s="32">
        <v>94</v>
      </c>
      <c r="AO310" s="32">
        <v>437</v>
      </c>
      <c r="AP310" s="32">
        <v>340</v>
      </c>
      <c r="AQ310" s="32">
        <v>0</v>
      </c>
      <c r="AR310" s="32">
        <v>187</v>
      </c>
      <c r="AS310" s="32">
        <v>34</v>
      </c>
      <c r="AT310" s="32">
        <v>0</v>
      </c>
      <c r="AU310" s="32">
        <v>0</v>
      </c>
      <c r="AV310" s="32">
        <v>0</v>
      </c>
      <c r="AW310" s="32">
        <v>0</v>
      </c>
      <c r="AX310" s="32">
        <v>0</v>
      </c>
      <c r="AY310" s="32">
        <v>0</v>
      </c>
      <c r="AZ310" s="32">
        <v>0</v>
      </c>
      <c r="BA310" s="32">
        <v>0</v>
      </c>
      <c r="BB310" s="32">
        <v>0</v>
      </c>
      <c r="BC310" s="32">
        <v>0</v>
      </c>
      <c r="BD310" s="32">
        <v>0</v>
      </c>
      <c r="BE310" s="32">
        <v>0</v>
      </c>
      <c r="BF310" s="32">
        <v>250</v>
      </c>
      <c r="BP310" s="118">
        <f t="shared" si="54"/>
        <v>249063</v>
      </c>
      <c r="BQ310" s="32">
        <v>14890</v>
      </c>
      <c r="BR310" s="32">
        <v>5930</v>
      </c>
      <c r="BS310" s="32">
        <v>0</v>
      </c>
      <c r="BT310" s="32">
        <v>0</v>
      </c>
      <c r="BU310" s="32">
        <v>218</v>
      </c>
      <c r="BV310" s="32">
        <v>803</v>
      </c>
      <c r="BW310" s="32">
        <v>0</v>
      </c>
      <c r="BX310" s="32">
        <v>1147</v>
      </c>
      <c r="BY310" s="32">
        <v>0</v>
      </c>
      <c r="BZ310" s="32">
        <v>0</v>
      </c>
      <c r="CA310" s="32">
        <v>0</v>
      </c>
      <c r="CB310" s="32">
        <v>0</v>
      </c>
      <c r="CC310" s="32">
        <v>0</v>
      </c>
      <c r="CD310" s="32">
        <v>0</v>
      </c>
      <c r="CE310" s="32">
        <v>0</v>
      </c>
      <c r="CF310" s="32">
        <v>0</v>
      </c>
      <c r="CG310" s="32">
        <v>0</v>
      </c>
      <c r="CH310" s="32">
        <v>0</v>
      </c>
      <c r="CR310" s="118">
        <f t="shared" si="55"/>
        <v>22988</v>
      </c>
      <c r="CS310" s="122">
        <f t="shared" si="56"/>
        <v>272051</v>
      </c>
      <c r="CT310" s="32">
        <v>13450</v>
      </c>
      <c r="CU310" s="32">
        <v>6855</v>
      </c>
      <c r="CV310" s="32">
        <v>0</v>
      </c>
      <c r="CW310" s="32">
        <v>0</v>
      </c>
      <c r="CX310" s="32">
        <v>0</v>
      </c>
      <c r="CY310" s="32">
        <v>0</v>
      </c>
      <c r="CZ310" s="32">
        <v>0</v>
      </c>
      <c r="DA310" s="32">
        <v>0</v>
      </c>
      <c r="DB310" s="32">
        <v>0</v>
      </c>
      <c r="DC310" s="32">
        <v>0</v>
      </c>
      <c r="DD310" s="32">
        <v>0</v>
      </c>
      <c r="DE310" s="32">
        <v>795</v>
      </c>
      <c r="DF310" s="32">
        <v>4217</v>
      </c>
      <c r="DG310" s="32">
        <v>2014</v>
      </c>
      <c r="DH310" s="32">
        <v>0</v>
      </c>
      <c r="DI310" s="32">
        <v>2225</v>
      </c>
      <c r="DJ310" s="32">
        <v>7</v>
      </c>
      <c r="DK310" s="32">
        <v>5</v>
      </c>
      <c r="DL310" s="32">
        <v>1</v>
      </c>
      <c r="DM310" s="32">
        <v>63</v>
      </c>
      <c r="DN310" s="32">
        <v>5</v>
      </c>
      <c r="DO310" s="32">
        <v>6</v>
      </c>
      <c r="DP310" s="32">
        <v>9</v>
      </c>
      <c r="DQ310" s="32">
        <v>2</v>
      </c>
      <c r="DR310" s="32">
        <v>57</v>
      </c>
      <c r="DS310" s="32">
        <v>85</v>
      </c>
      <c r="DT310" s="32">
        <v>25</v>
      </c>
      <c r="DU310" s="32">
        <v>0</v>
      </c>
      <c r="DV310" s="32">
        <v>40</v>
      </c>
      <c r="DW310" s="32">
        <v>9</v>
      </c>
      <c r="DX310" s="32">
        <v>0</v>
      </c>
      <c r="DY310" s="32">
        <v>2</v>
      </c>
      <c r="DZ310" s="32">
        <v>1</v>
      </c>
      <c r="EA310" s="32">
        <v>0</v>
      </c>
      <c r="EB310" s="32">
        <v>0</v>
      </c>
      <c r="EC310" s="32">
        <v>2</v>
      </c>
      <c r="ED310" s="32">
        <v>7</v>
      </c>
      <c r="EE310" s="32">
        <v>30</v>
      </c>
      <c r="EF310" s="32">
        <v>0</v>
      </c>
      <c r="EG310" s="32">
        <v>8</v>
      </c>
      <c r="EH310" s="32">
        <v>10</v>
      </c>
      <c r="EI310" s="32">
        <v>4</v>
      </c>
      <c r="EJ310" s="32">
        <v>2</v>
      </c>
      <c r="EK310" s="32">
        <v>0</v>
      </c>
      <c r="EL310" s="32">
        <v>7</v>
      </c>
      <c r="EM310" s="32">
        <v>15</v>
      </c>
      <c r="EN310" s="32">
        <v>0</v>
      </c>
      <c r="EO310" s="32">
        <v>0</v>
      </c>
      <c r="EP310" s="32">
        <v>0</v>
      </c>
      <c r="EQ310" s="32">
        <v>0</v>
      </c>
      <c r="ER310" s="32">
        <v>0</v>
      </c>
      <c r="ES310" s="32">
        <v>0</v>
      </c>
      <c r="ET310" s="32">
        <v>0</v>
      </c>
      <c r="EU310" s="32">
        <v>0</v>
      </c>
      <c r="EV310" s="32">
        <v>0</v>
      </c>
      <c r="EW310" s="32">
        <v>0</v>
      </c>
      <c r="EX310" s="32">
        <v>2</v>
      </c>
      <c r="EY310" s="32">
        <v>0</v>
      </c>
      <c r="FH310" s="118">
        <f t="shared" si="57"/>
        <v>29960</v>
      </c>
      <c r="FI310" s="32">
        <v>1831</v>
      </c>
      <c r="FJ310" s="32">
        <v>447</v>
      </c>
      <c r="FK310" s="32">
        <v>0</v>
      </c>
      <c r="FL310" s="32">
        <v>0</v>
      </c>
      <c r="FM310" s="32">
        <v>20</v>
      </c>
      <c r="FN310" s="32">
        <v>180</v>
      </c>
      <c r="FO310" s="32">
        <v>0</v>
      </c>
      <c r="FP310" s="32">
        <v>120</v>
      </c>
      <c r="FQ310" s="32">
        <v>0</v>
      </c>
      <c r="FR310" s="32">
        <v>0</v>
      </c>
      <c r="FS310" s="32">
        <v>0</v>
      </c>
      <c r="FT310" s="32">
        <v>0</v>
      </c>
      <c r="FU310" s="32">
        <v>0</v>
      </c>
      <c r="FV310" s="32">
        <v>0</v>
      </c>
      <c r="FW310" s="32">
        <v>0</v>
      </c>
      <c r="FX310" s="32">
        <v>0</v>
      </c>
      <c r="FY310" s="32">
        <v>0</v>
      </c>
      <c r="FZ310" s="32">
        <v>0</v>
      </c>
      <c r="GJ310" s="118">
        <f t="shared" si="58"/>
        <v>2598</v>
      </c>
      <c r="GK310" s="119">
        <f>FH310+GJ310</f>
        <v>32558</v>
      </c>
      <c r="GL310" s="103">
        <v>17141510.07285</v>
      </c>
      <c r="GM310" s="103">
        <v>10725559.062450001</v>
      </c>
      <c r="GN310" s="103">
        <v>0</v>
      </c>
      <c r="GO310" s="103">
        <v>0</v>
      </c>
      <c r="GP310" s="103">
        <v>0</v>
      </c>
      <c r="GQ310" s="103">
        <v>0</v>
      </c>
      <c r="GR310" s="103">
        <v>0</v>
      </c>
      <c r="GS310" s="103">
        <v>0</v>
      </c>
      <c r="GT310" s="103">
        <v>0</v>
      </c>
      <c r="GU310" s="103">
        <v>0</v>
      </c>
      <c r="GV310" s="103">
        <v>0</v>
      </c>
      <c r="GW310" s="103">
        <v>1933039.4173900001</v>
      </c>
      <c r="GX310" s="103">
        <v>6938417.4439099999</v>
      </c>
      <c r="GY310" s="103">
        <v>3686259.6877550003</v>
      </c>
      <c r="GZ310" s="103">
        <v>0</v>
      </c>
      <c r="HA310" s="103">
        <v>7191642.1484949999</v>
      </c>
      <c r="HB310" s="103">
        <v>11440.85</v>
      </c>
      <c r="HC310" s="103">
        <v>42042.350257500002</v>
      </c>
      <c r="HD310" s="103">
        <v>1479.2</v>
      </c>
      <c r="HE310" s="103">
        <v>66297.817750000002</v>
      </c>
      <c r="HF310" s="103">
        <v>22502.889300000003</v>
      </c>
      <c r="HG310" s="103">
        <v>3833.47</v>
      </c>
      <c r="HH310" s="103">
        <v>20754.760025</v>
      </c>
      <c r="HI310" s="103">
        <v>12331.999970999999</v>
      </c>
      <c r="HJ310" s="103">
        <v>98211.276469999997</v>
      </c>
      <c r="HK310" s="103">
        <v>198.625</v>
      </c>
      <c r="HL310" s="103">
        <v>2853.75</v>
      </c>
      <c r="HM310" s="103">
        <v>196022.65987999999</v>
      </c>
      <c r="HN310" s="103">
        <v>162114.60006999999</v>
      </c>
      <c r="HO310" s="103">
        <v>0</v>
      </c>
      <c r="HP310" s="103">
        <v>18474.14013</v>
      </c>
      <c r="HQ310" s="103">
        <v>3599.6699700000004</v>
      </c>
      <c r="HR310" s="103">
        <v>0</v>
      </c>
      <c r="HS310" s="103">
        <v>0</v>
      </c>
      <c r="HT310" s="103">
        <v>0</v>
      </c>
      <c r="HU310" s="103">
        <v>123.19</v>
      </c>
      <c r="HV310" s="103">
        <v>1543.3132499999999</v>
      </c>
      <c r="HW310" s="103">
        <v>9762.5370999999996</v>
      </c>
      <c r="HX310" s="103">
        <v>0</v>
      </c>
      <c r="HY310" s="103">
        <v>3973.4940000000001</v>
      </c>
      <c r="HZ310" s="103">
        <v>460.37599999999998</v>
      </c>
      <c r="IA310" s="103">
        <v>8120.0749999999998</v>
      </c>
      <c r="IB310" s="103">
        <v>3669.25</v>
      </c>
      <c r="IC310" s="103">
        <v>0</v>
      </c>
      <c r="ID310" s="103">
        <v>9380.35</v>
      </c>
      <c r="IE310" s="103">
        <v>11316.71996</v>
      </c>
      <c r="IF310" s="103">
        <v>0</v>
      </c>
      <c r="IG310" s="103">
        <v>0</v>
      </c>
      <c r="IH310" s="103">
        <v>0</v>
      </c>
      <c r="II310" s="103">
        <v>0</v>
      </c>
      <c r="IJ310" s="103">
        <v>0</v>
      </c>
      <c r="IK310" s="103">
        <v>0</v>
      </c>
      <c r="IL310" s="103">
        <v>0</v>
      </c>
      <c r="IM310" s="103">
        <v>0</v>
      </c>
      <c r="IN310" s="103">
        <v>0</v>
      </c>
      <c r="IO310" s="103">
        <v>0</v>
      </c>
      <c r="IP310" s="103">
        <v>16286.25</v>
      </c>
      <c r="IQ310" s="103">
        <v>0</v>
      </c>
      <c r="IR310" s="103"/>
      <c r="IS310" s="103"/>
      <c r="IT310" s="103"/>
      <c r="IU310" s="103"/>
      <c r="IV310" s="103"/>
      <c r="IW310" s="103"/>
      <c r="IX310" s="103"/>
      <c r="IY310" s="103"/>
      <c r="IZ310" s="120">
        <f>SUM(GL310:IQ310)</f>
        <v>48343221.446983516</v>
      </c>
      <c r="JA310" s="121">
        <v>97446.361259990008</v>
      </c>
      <c r="JB310" s="121">
        <v>33384.187870000002</v>
      </c>
      <c r="JC310" s="121">
        <v>0</v>
      </c>
      <c r="JD310" s="121">
        <v>0</v>
      </c>
      <c r="JE310" s="121">
        <v>0</v>
      </c>
      <c r="JF310" s="121">
        <v>1029.432</v>
      </c>
      <c r="JG310" s="121">
        <v>4513.8896699999996</v>
      </c>
      <c r="JH310" s="121">
        <v>0</v>
      </c>
      <c r="JI310" s="121">
        <v>10071.117900000001</v>
      </c>
      <c r="JJ310" s="121">
        <v>0</v>
      </c>
      <c r="JK310" s="121">
        <v>0</v>
      </c>
      <c r="JL310" s="121">
        <v>0</v>
      </c>
      <c r="JM310" s="121">
        <v>0</v>
      </c>
      <c r="JN310" s="121">
        <v>0</v>
      </c>
      <c r="JO310" s="121">
        <v>0</v>
      </c>
      <c r="JP310" s="121">
        <v>0</v>
      </c>
      <c r="JQ310" s="121">
        <v>0</v>
      </c>
      <c r="JR310" s="121">
        <v>0</v>
      </c>
      <c r="JS310" s="121">
        <v>0</v>
      </c>
      <c r="JT310" s="121">
        <v>0</v>
      </c>
      <c r="JU310" s="121">
        <v>0</v>
      </c>
      <c r="JV310" s="121">
        <v>0</v>
      </c>
      <c r="JW310" s="121"/>
      <c r="JX310" s="121"/>
      <c r="JY310" s="121"/>
      <c r="JZ310" s="121"/>
      <c r="KA310" s="121"/>
      <c r="KB310" s="121"/>
      <c r="KC310" s="121"/>
      <c r="KD310" s="121"/>
      <c r="KE310" s="121"/>
      <c r="KF310" s="118">
        <f t="shared" si="59"/>
        <v>146444.98869999003</v>
      </c>
      <c r="KG310" s="119">
        <f t="shared" si="60"/>
        <v>48489666.435683504</v>
      </c>
      <c r="KH310" s="32">
        <v>31132</v>
      </c>
      <c r="KI310" s="32">
        <v>18140</v>
      </c>
      <c r="KJ310" s="32">
        <v>0</v>
      </c>
      <c r="KK310" s="32">
        <v>0</v>
      </c>
      <c r="KL310" s="32">
        <v>0</v>
      </c>
      <c r="KM310" s="32">
        <v>0</v>
      </c>
      <c r="KN310" s="32">
        <v>0</v>
      </c>
      <c r="KO310" s="32">
        <v>0</v>
      </c>
      <c r="KP310" s="32">
        <v>0</v>
      </c>
      <c r="KQ310" s="32">
        <v>0</v>
      </c>
      <c r="KR310" s="32">
        <v>0</v>
      </c>
      <c r="KS310" s="32">
        <v>14822</v>
      </c>
      <c r="KT310" s="32">
        <v>15570</v>
      </c>
      <c r="KU310" s="32">
        <v>5877</v>
      </c>
      <c r="KV310" s="32">
        <v>0</v>
      </c>
      <c r="KW310" s="92">
        <v>13713</v>
      </c>
      <c r="KX310" s="32">
        <v>34</v>
      </c>
      <c r="KY310" s="92">
        <v>235</v>
      </c>
      <c r="KZ310" s="32">
        <v>48</v>
      </c>
      <c r="LA310" s="32">
        <v>2626</v>
      </c>
      <c r="LB310" s="32">
        <v>0</v>
      </c>
      <c r="LC310" s="32">
        <v>34</v>
      </c>
      <c r="LD310" s="32">
        <v>42</v>
      </c>
      <c r="LE310" s="32">
        <v>0</v>
      </c>
      <c r="LF310" s="32">
        <v>132</v>
      </c>
      <c r="LG310" s="32">
        <v>22</v>
      </c>
      <c r="LH310" s="32">
        <v>30</v>
      </c>
      <c r="LI310" s="32">
        <v>355</v>
      </c>
      <c r="LJ310" s="32">
        <v>127</v>
      </c>
      <c r="LK310" s="32">
        <v>0</v>
      </c>
      <c r="LL310" s="32">
        <v>0</v>
      </c>
      <c r="LM310" s="32">
        <v>0</v>
      </c>
      <c r="LN310" s="32">
        <v>0</v>
      </c>
      <c r="LO310" s="32">
        <v>38</v>
      </c>
      <c r="LP310" s="32">
        <v>181</v>
      </c>
      <c r="LQ310" s="32">
        <v>0</v>
      </c>
      <c r="LR310" s="32">
        <v>30</v>
      </c>
      <c r="LS310" s="32">
        <v>5</v>
      </c>
      <c r="LT310" s="32">
        <v>0</v>
      </c>
      <c r="LU310" s="32">
        <v>30</v>
      </c>
      <c r="LV310" s="32">
        <v>36</v>
      </c>
      <c r="LW310" s="32">
        <v>70</v>
      </c>
      <c r="LX310" s="32">
        <v>0</v>
      </c>
      <c r="LY310" s="32">
        <v>56</v>
      </c>
      <c r="LZ310" s="32">
        <v>57</v>
      </c>
      <c r="MA310" s="32">
        <v>8</v>
      </c>
      <c r="MB310" s="32">
        <v>0</v>
      </c>
      <c r="MC310" s="32">
        <v>0</v>
      </c>
      <c r="MD310" s="32">
        <v>0</v>
      </c>
      <c r="ME310" s="32">
        <v>0</v>
      </c>
      <c r="MF310" s="32">
        <v>0</v>
      </c>
      <c r="MG310" s="32">
        <v>0</v>
      </c>
      <c r="MH310" s="32">
        <v>0</v>
      </c>
      <c r="MI310" s="32">
        <v>0</v>
      </c>
      <c r="MJ310" s="32">
        <v>0</v>
      </c>
      <c r="MK310" s="32">
        <v>0</v>
      </c>
      <c r="ML310" s="32">
        <v>0</v>
      </c>
      <c r="MM310" s="32">
        <v>0</v>
      </c>
      <c r="MV310" s="118">
        <f t="shared" si="61"/>
        <v>103450</v>
      </c>
      <c r="MW310" s="32">
        <v>21784</v>
      </c>
      <c r="MX310" s="32">
        <v>10693</v>
      </c>
      <c r="MY310" s="32">
        <v>0</v>
      </c>
      <c r="MZ310" s="32">
        <v>0</v>
      </c>
      <c r="NA310" s="32">
        <v>248</v>
      </c>
      <c r="NB310" s="32">
        <v>3962</v>
      </c>
      <c r="NC310" s="32">
        <v>0</v>
      </c>
      <c r="ND310" s="32">
        <v>3534</v>
      </c>
      <c r="NE310" s="32">
        <v>0</v>
      </c>
      <c r="NF310" s="32">
        <v>0</v>
      </c>
      <c r="NG310" s="32">
        <v>0</v>
      </c>
      <c r="NH310" s="32">
        <v>0</v>
      </c>
      <c r="NI310" s="32">
        <v>0</v>
      </c>
      <c r="NJ310" s="32">
        <v>0</v>
      </c>
      <c r="NK310" s="32">
        <v>0</v>
      </c>
      <c r="NL310" s="32">
        <v>50</v>
      </c>
      <c r="NM310" s="32">
        <v>0</v>
      </c>
      <c r="NN310" s="32">
        <v>0</v>
      </c>
      <c r="NX310" s="118">
        <f t="shared" si="62"/>
        <v>40271</v>
      </c>
      <c r="NY310" s="122">
        <f t="shared" si="63"/>
        <v>143721</v>
      </c>
    </row>
    <row r="311" spans="1:389" x14ac:dyDescent="0.25">
      <c r="A311" s="76">
        <v>43160</v>
      </c>
      <c r="B311" s="32">
        <v>66117</v>
      </c>
      <c r="C311" s="32">
        <v>52111</v>
      </c>
      <c r="D311" s="32">
        <v>0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12549</v>
      </c>
      <c r="L311" s="32">
        <v>25422</v>
      </c>
      <c r="M311" s="32">
        <v>12568</v>
      </c>
      <c r="N311" s="32">
        <v>0</v>
      </c>
      <c r="O311" s="32">
        <v>30062</v>
      </c>
      <c r="P311" s="32">
        <v>28</v>
      </c>
      <c r="Q311" s="32">
        <v>253</v>
      </c>
      <c r="R311" s="32">
        <v>288</v>
      </c>
      <c r="S311" s="32">
        <v>11066</v>
      </c>
      <c r="T311" s="32">
        <v>29</v>
      </c>
      <c r="U311" s="32">
        <v>51</v>
      </c>
      <c r="V311" s="32">
        <v>0</v>
      </c>
      <c r="W311" s="32">
        <v>2412</v>
      </c>
      <c r="X311" s="32">
        <v>43</v>
      </c>
      <c r="Y311" s="32">
        <v>30</v>
      </c>
      <c r="Z311" s="32">
        <v>0</v>
      </c>
      <c r="AA311" s="32">
        <v>0</v>
      </c>
      <c r="AB311" s="32">
        <v>0</v>
      </c>
      <c r="AC311" s="32">
        <v>0</v>
      </c>
      <c r="AD311" s="32">
        <v>17</v>
      </c>
      <c r="AE311" s="32">
        <v>184</v>
      </c>
      <c r="AF311" s="32">
        <v>0</v>
      </c>
      <c r="AG311" s="32">
        <v>0</v>
      </c>
      <c r="AH311" s="32">
        <v>403</v>
      </c>
      <c r="AI311" s="32">
        <v>0</v>
      </c>
      <c r="AJ311" s="32">
        <v>5</v>
      </c>
      <c r="AK311" s="32">
        <v>316</v>
      </c>
      <c r="AL311" s="32">
        <v>88</v>
      </c>
      <c r="AM311" s="32">
        <v>0</v>
      </c>
      <c r="AN311" s="32">
        <v>130</v>
      </c>
      <c r="AO311" s="32">
        <v>511</v>
      </c>
      <c r="AP311" s="32">
        <v>119</v>
      </c>
      <c r="AQ311" s="32">
        <v>0</v>
      </c>
      <c r="AR311" s="32">
        <v>44</v>
      </c>
      <c r="AS311" s="32">
        <v>349</v>
      </c>
      <c r="AT311" s="32">
        <v>0</v>
      </c>
      <c r="AU311" s="32">
        <v>0</v>
      </c>
      <c r="AV311" s="32">
        <v>0</v>
      </c>
      <c r="AW311" s="32">
        <v>0</v>
      </c>
      <c r="AX311" s="32">
        <v>0</v>
      </c>
      <c r="AY311" s="32">
        <v>0</v>
      </c>
      <c r="AZ311" s="32">
        <v>0</v>
      </c>
      <c r="BA311" s="32">
        <v>0</v>
      </c>
      <c r="BB311" s="32">
        <v>0</v>
      </c>
      <c r="BC311" s="32">
        <v>0</v>
      </c>
      <c r="BD311" s="32">
        <v>0</v>
      </c>
      <c r="BE311" s="32">
        <v>0</v>
      </c>
      <c r="BF311" s="32">
        <v>0</v>
      </c>
      <c r="BG311" s="32">
        <v>0</v>
      </c>
      <c r="BP311" s="118">
        <f t="shared" si="54"/>
        <v>215195</v>
      </c>
      <c r="BQ311" s="32">
        <v>12617</v>
      </c>
      <c r="BR311" s="32">
        <v>2854</v>
      </c>
      <c r="BS311" s="32">
        <v>0</v>
      </c>
      <c r="BT311" s="32">
        <v>0</v>
      </c>
      <c r="BU311" s="32">
        <v>262</v>
      </c>
      <c r="BV311" s="32">
        <v>807</v>
      </c>
      <c r="BW311" s="32">
        <v>0</v>
      </c>
      <c r="BX311" s="32">
        <v>513</v>
      </c>
      <c r="BY311" s="32">
        <v>0</v>
      </c>
      <c r="BZ311" s="32">
        <v>0</v>
      </c>
      <c r="CA311" s="32">
        <v>0</v>
      </c>
      <c r="CB311" s="32">
        <v>0</v>
      </c>
      <c r="CC311" s="32">
        <v>0</v>
      </c>
      <c r="CD311" s="32">
        <v>0</v>
      </c>
      <c r="CE311" s="32">
        <v>0</v>
      </c>
      <c r="CF311" s="32">
        <v>40</v>
      </c>
      <c r="CG311" s="32">
        <v>0</v>
      </c>
      <c r="CH311" s="32">
        <v>0</v>
      </c>
      <c r="CR311" s="118">
        <f t="shared" si="55"/>
        <v>17093</v>
      </c>
      <c r="CS311" s="122">
        <f t="shared" si="56"/>
        <v>232288</v>
      </c>
      <c r="CT311" s="32">
        <v>12763</v>
      </c>
      <c r="CU311" s="32">
        <v>7136</v>
      </c>
      <c r="CV311" s="32">
        <v>0</v>
      </c>
      <c r="CW311" s="32">
        <v>0</v>
      </c>
      <c r="CX311" s="32">
        <v>0</v>
      </c>
      <c r="CY311" s="32">
        <v>0</v>
      </c>
      <c r="CZ311" s="32">
        <v>0</v>
      </c>
      <c r="DA311" s="32">
        <v>0</v>
      </c>
      <c r="DB311" s="32">
        <v>0</v>
      </c>
      <c r="DC311" s="32">
        <v>0</v>
      </c>
      <c r="DD311" s="32">
        <v>0</v>
      </c>
      <c r="DE311" s="32">
        <v>970</v>
      </c>
      <c r="DF311" s="32">
        <v>2791</v>
      </c>
      <c r="DG311" s="32">
        <v>2539</v>
      </c>
      <c r="DH311" s="32">
        <v>0</v>
      </c>
      <c r="DI311" s="32">
        <v>0</v>
      </c>
      <c r="DJ311" s="32">
        <v>8</v>
      </c>
      <c r="DK311" s="32">
        <v>7</v>
      </c>
      <c r="DL311" s="32">
        <v>4</v>
      </c>
      <c r="DM311" s="32">
        <v>99</v>
      </c>
      <c r="DN311" s="32">
        <v>0</v>
      </c>
      <c r="DO311" s="32">
        <v>8</v>
      </c>
      <c r="DP311" s="32">
        <v>8</v>
      </c>
      <c r="DQ311" s="32">
        <v>0</v>
      </c>
      <c r="DR311" s="32">
        <v>60</v>
      </c>
      <c r="DS311" s="32">
        <v>152</v>
      </c>
      <c r="DT311" s="32">
        <v>21</v>
      </c>
      <c r="DU311" s="32">
        <v>2800</v>
      </c>
      <c r="DV311" s="32">
        <v>8</v>
      </c>
      <c r="DW311" s="32">
        <v>20</v>
      </c>
      <c r="DX311" s="32">
        <v>0</v>
      </c>
      <c r="DY311" s="32">
        <v>5</v>
      </c>
      <c r="DZ311" s="32">
        <v>1</v>
      </c>
      <c r="EA311" s="32">
        <v>0</v>
      </c>
      <c r="EB311" s="32">
        <v>0</v>
      </c>
      <c r="EC311" s="32">
        <v>0</v>
      </c>
      <c r="ED311" s="32">
        <v>4</v>
      </c>
      <c r="EE311" s="32">
        <v>22</v>
      </c>
      <c r="EF311" s="32">
        <v>0</v>
      </c>
      <c r="EG311" s="32">
        <v>0</v>
      </c>
      <c r="EH311" s="32">
        <v>1</v>
      </c>
      <c r="EI311" s="32">
        <v>12</v>
      </c>
      <c r="EJ311" s="32">
        <v>5</v>
      </c>
      <c r="EK311" s="32">
        <v>0</v>
      </c>
      <c r="EL311" s="32">
        <v>8</v>
      </c>
      <c r="EM311" s="32">
        <v>20</v>
      </c>
      <c r="EN311" s="32">
        <v>0</v>
      </c>
      <c r="EO311" s="32">
        <v>0</v>
      </c>
      <c r="EP311" s="32">
        <v>0</v>
      </c>
      <c r="EQ311" s="32">
        <v>0</v>
      </c>
      <c r="ER311" s="32">
        <v>0</v>
      </c>
      <c r="ES311" s="32">
        <v>0</v>
      </c>
      <c r="ET311" s="32">
        <v>0</v>
      </c>
      <c r="EU311" s="32">
        <v>0</v>
      </c>
      <c r="EV311" s="32">
        <v>0</v>
      </c>
      <c r="EW311" s="32">
        <v>0</v>
      </c>
      <c r="EX311" s="32">
        <v>0</v>
      </c>
      <c r="EY311" s="32">
        <v>0</v>
      </c>
      <c r="FH311" s="118">
        <f t="shared" si="57"/>
        <v>29472</v>
      </c>
      <c r="FI311" s="32">
        <v>1418</v>
      </c>
      <c r="FJ311" s="32">
        <v>213</v>
      </c>
      <c r="FK311" s="32">
        <v>0</v>
      </c>
      <c r="FL311" s="32">
        <v>0</v>
      </c>
      <c r="FM311" s="32">
        <v>12</v>
      </c>
      <c r="FN311" s="32">
        <v>138</v>
      </c>
      <c r="FO311" s="32">
        <v>0</v>
      </c>
      <c r="FP311" s="32">
        <v>88</v>
      </c>
      <c r="FQ311" s="32">
        <v>0</v>
      </c>
      <c r="FR311" s="32">
        <v>0</v>
      </c>
      <c r="FS311" s="32">
        <v>0</v>
      </c>
      <c r="FT311" s="32">
        <v>0</v>
      </c>
      <c r="FU311" s="32">
        <v>0</v>
      </c>
      <c r="FV311" s="32">
        <v>0</v>
      </c>
      <c r="FW311" s="32">
        <v>0</v>
      </c>
      <c r="FX311" s="32">
        <v>4</v>
      </c>
      <c r="FY311" s="32">
        <v>0</v>
      </c>
      <c r="FZ311" s="32">
        <v>0</v>
      </c>
      <c r="GJ311" s="118">
        <f t="shared" si="58"/>
        <v>1873</v>
      </c>
      <c r="GK311" s="119">
        <f t="shared" ref="GK311" si="64">FH311+GJ311</f>
        <v>31345</v>
      </c>
      <c r="GL311" s="103">
        <v>13189215.988639981</v>
      </c>
      <c r="GM311" s="103">
        <v>10783538.618450001</v>
      </c>
      <c r="GN311" s="103">
        <v>0</v>
      </c>
      <c r="GO311" s="103">
        <v>0</v>
      </c>
      <c r="GP311" s="103">
        <v>0</v>
      </c>
      <c r="GQ311" s="103">
        <v>0</v>
      </c>
      <c r="GR311" s="103">
        <v>0</v>
      </c>
      <c r="GS311" s="103">
        <v>0</v>
      </c>
      <c r="GT311" s="103">
        <v>0</v>
      </c>
      <c r="GU311" s="103">
        <v>0</v>
      </c>
      <c r="GV311" s="103">
        <v>0</v>
      </c>
      <c r="GW311" s="103">
        <v>2362289.35359</v>
      </c>
      <c r="GX311" s="103">
        <v>4751511.9824350001</v>
      </c>
      <c r="GY311" s="103">
        <v>3015825.9383550002</v>
      </c>
      <c r="GZ311" s="103">
        <v>0</v>
      </c>
      <c r="HA311" s="103">
        <v>7105891.7241400005</v>
      </c>
      <c r="HB311" s="103">
        <v>8577</v>
      </c>
      <c r="HC311" s="103">
        <v>53256.67</v>
      </c>
      <c r="HD311" s="103">
        <v>106502.39999999999</v>
      </c>
      <c r="HE311" s="103">
        <v>839814.86724000005</v>
      </c>
      <c r="HF311" s="103">
        <v>0</v>
      </c>
      <c r="HG311" s="103">
        <v>4626.2139999999999</v>
      </c>
      <c r="HH311" s="103">
        <v>5873.4719999999998</v>
      </c>
      <c r="HI311" s="103">
        <v>0</v>
      </c>
      <c r="HJ311" s="103">
        <v>179924.43540000002</v>
      </c>
      <c r="HK311" s="103">
        <v>4240.3</v>
      </c>
      <c r="HL311" s="103">
        <v>2795.25</v>
      </c>
      <c r="HM311" s="103">
        <v>237105.16181999998</v>
      </c>
      <c r="HN311" s="103">
        <v>58209.340109999997</v>
      </c>
      <c r="HO311" s="103">
        <v>0</v>
      </c>
      <c r="HP311" s="103">
        <v>4561.22</v>
      </c>
      <c r="HQ311" s="103">
        <v>39603.954935000002</v>
      </c>
      <c r="HR311" s="103">
        <v>0</v>
      </c>
      <c r="HS311" s="103">
        <v>0</v>
      </c>
      <c r="HT311" s="103">
        <v>0</v>
      </c>
      <c r="HU311" s="103">
        <v>0</v>
      </c>
      <c r="HV311" s="103">
        <v>791.4</v>
      </c>
      <c r="HW311" s="103">
        <v>3604.5753500000001</v>
      </c>
      <c r="HX311" s="103">
        <v>0</v>
      </c>
      <c r="HY311" s="103">
        <v>0</v>
      </c>
      <c r="HZ311" s="103">
        <v>1305.7856000000002</v>
      </c>
      <c r="IA311" s="103">
        <v>420.125</v>
      </c>
      <c r="IB311" s="103">
        <v>16659.162499999999</v>
      </c>
      <c r="IC311" s="103">
        <v>0</v>
      </c>
      <c r="ID311" s="103">
        <v>12548.77</v>
      </c>
      <c r="IE311" s="103">
        <v>53357.42757</v>
      </c>
      <c r="IF311" s="103">
        <v>0</v>
      </c>
      <c r="IG311" s="103">
        <v>0</v>
      </c>
      <c r="IH311" s="103">
        <v>0</v>
      </c>
      <c r="II311" s="103">
        <v>0</v>
      </c>
      <c r="IJ311" s="103">
        <v>0</v>
      </c>
      <c r="IK311" s="103">
        <v>0</v>
      </c>
      <c r="IL311" s="103">
        <v>0</v>
      </c>
      <c r="IM311" s="103">
        <v>0</v>
      </c>
      <c r="IN311" s="103">
        <v>0</v>
      </c>
      <c r="IO311" s="103">
        <v>0</v>
      </c>
      <c r="IP311" s="103">
        <v>0</v>
      </c>
      <c r="IQ311" s="103">
        <v>0</v>
      </c>
      <c r="IR311" s="103"/>
      <c r="IS311" s="103"/>
      <c r="IT311" s="103"/>
      <c r="IU311" s="103"/>
      <c r="IV311" s="103"/>
      <c r="IW311" s="103"/>
      <c r="IX311" s="103"/>
      <c r="IY311" s="103"/>
      <c r="IZ311" s="120">
        <f>SUM(GL311:IQ311)</f>
        <v>42842051.137134984</v>
      </c>
      <c r="JA311" s="121">
        <v>93408.055710000001</v>
      </c>
      <c r="JB311" s="32">
        <v>15680.16165</v>
      </c>
      <c r="JC311" s="121">
        <v>0</v>
      </c>
      <c r="JD311" s="121">
        <v>0</v>
      </c>
      <c r="JE311" s="121">
        <v>0</v>
      </c>
      <c r="JF311" s="121">
        <v>1555.65</v>
      </c>
      <c r="JG311" s="121">
        <v>2602.0697</v>
      </c>
      <c r="JH311" s="121">
        <v>0</v>
      </c>
      <c r="JI311" s="121">
        <v>3009.7082599999999</v>
      </c>
      <c r="JJ311" s="121">
        <v>0</v>
      </c>
      <c r="JK311" s="121">
        <v>0</v>
      </c>
      <c r="JL311" s="121">
        <v>0</v>
      </c>
      <c r="JM311" s="121">
        <v>0</v>
      </c>
      <c r="JN311" s="121">
        <v>0</v>
      </c>
      <c r="JO311" s="121">
        <v>0</v>
      </c>
      <c r="JP311" s="121">
        <v>0</v>
      </c>
      <c r="JQ311" s="121">
        <v>520.9</v>
      </c>
      <c r="JR311" s="121">
        <v>0</v>
      </c>
      <c r="JS311" s="121">
        <v>0</v>
      </c>
      <c r="JT311" s="121">
        <v>0</v>
      </c>
      <c r="JU311" s="121">
        <v>0</v>
      </c>
      <c r="JV311" s="121">
        <v>0</v>
      </c>
      <c r="JW311" s="121"/>
      <c r="JX311" s="121"/>
      <c r="JY311" s="121"/>
      <c r="JZ311" s="121"/>
      <c r="KA311" s="121"/>
      <c r="KB311" s="121"/>
      <c r="KC311" s="121"/>
      <c r="KD311" s="121"/>
      <c r="KE311" s="121"/>
      <c r="KF311" s="118">
        <f t="shared" si="59"/>
        <v>116776.54531999999</v>
      </c>
      <c r="KG311" s="119">
        <f t="shared" si="60"/>
        <v>42958827.682454981</v>
      </c>
      <c r="KH311" s="32">
        <v>28006</v>
      </c>
      <c r="KI311" s="32">
        <v>19925</v>
      </c>
      <c r="KJ311" s="32">
        <v>0</v>
      </c>
      <c r="KK311" s="32">
        <v>0</v>
      </c>
      <c r="KL311" s="32">
        <v>0</v>
      </c>
      <c r="KM311" s="32">
        <v>0</v>
      </c>
      <c r="KN311" s="32">
        <v>0</v>
      </c>
      <c r="KO311" s="32">
        <v>0</v>
      </c>
      <c r="KP311" s="32">
        <v>0</v>
      </c>
      <c r="KQ311" s="32">
        <v>0</v>
      </c>
      <c r="KR311" s="32">
        <v>0</v>
      </c>
      <c r="KS311" s="32">
        <v>14880</v>
      </c>
      <c r="KT311" s="32">
        <v>15274</v>
      </c>
      <c r="KU311" s="32">
        <v>5392</v>
      </c>
      <c r="KV311" s="32">
        <v>0</v>
      </c>
      <c r="KW311" s="32">
        <v>15796</v>
      </c>
      <c r="KX311" s="32">
        <v>43</v>
      </c>
      <c r="KY311" s="32">
        <v>21</v>
      </c>
      <c r="KZ311" s="32">
        <v>48</v>
      </c>
      <c r="LA311" s="32">
        <v>2634</v>
      </c>
      <c r="LB311" s="32">
        <v>0</v>
      </c>
      <c r="LC311" s="32">
        <v>31</v>
      </c>
      <c r="LD311" s="32">
        <v>13</v>
      </c>
      <c r="LE311" s="32">
        <v>0</v>
      </c>
      <c r="LF311" s="32">
        <v>940</v>
      </c>
      <c r="LG311" s="32">
        <v>21</v>
      </c>
      <c r="LH311" s="32">
        <v>0</v>
      </c>
      <c r="LI311" s="32">
        <v>335</v>
      </c>
      <c r="LJ311" s="32">
        <v>62</v>
      </c>
      <c r="LK311" s="32">
        <v>0</v>
      </c>
      <c r="LL311" s="32">
        <v>0</v>
      </c>
      <c r="LM311" s="32">
        <v>0</v>
      </c>
      <c r="LN311" s="32">
        <v>0</v>
      </c>
      <c r="LO311" s="32">
        <v>41</v>
      </c>
      <c r="LP311" s="32">
        <v>271</v>
      </c>
      <c r="LQ311" s="32">
        <v>0</v>
      </c>
      <c r="LR311" s="32">
        <v>30</v>
      </c>
      <c r="LS311" s="32">
        <v>8</v>
      </c>
      <c r="LT311" s="32">
        <v>0</v>
      </c>
      <c r="LU311" s="32">
        <v>78</v>
      </c>
      <c r="LV311" s="32">
        <v>31</v>
      </c>
      <c r="LW311" s="32">
        <v>24</v>
      </c>
      <c r="LX311" s="32">
        <v>0</v>
      </c>
      <c r="LY311" s="32">
        <v>47</v>
      </c>
      <c r="LZ311" s="32">
        <v>81</v>
      </c>
      <c r="MA311" s="32">
        <v>77</v>
      </c>
      <c r="MB311" s="32">
        <v>0</v>
      </c>
      <c r="MC311" s="32">
        <v>0</v>
      </c>
      <c r="MD311" s="32">
        <v>0</v>
      </c>
      <c r="ME311" s="32">
        <v>0</v>
      </c>
      <c r="MF311" s="32">
        <v>0</v>
      </c>
      <c r="MG311" s="32">
        <v>0</v>
      </c>
      <c r="MH311" s="32">
        <v>0</v>
      </c>
      <c r="MI311" s="32">
        <v>0</v>
      </c>
      <c r="MJ311" s="32">
        <v>0</v>
      </c>
      <c r="ML311" s="32">
        <v>0</v>
      </c>
      <c r="MM311" s="32">
        <v>0</v>
      </c>
      <c r="MV311" s="118">
        <f t="shared" si="61"/>
        <v>104109</v>
      </c>
      <c r="MW311" s="32">
        <v>25612</v>
      </c>
      <c r="MX311" s="32">
        <v>11563</v>
      </c>
      <c r="MY311" s="32">
        <v>0</v>
      </c>
      <c r="MZ311" s="32">
        <v>0</v>
      </c>
      <c r="NA311" s="32">
        <v>429</v>
      </c>
      <c r="NB311" s="32">
        <v>3983</v>
      </c>
      <c r="NC311" s="32">
        <v>0</v>
      </c>
      <c r="ND311" s="32">
        <v>3677</v>
      </c>
      <c r="NE311" s="32">
        <v>0</v>
      </c>
      <c r="NF311" s="32">
        <v>0</v>
      </c>
      <c r="NG311" s="32">
        <v>0</v>
      </c>
      <c r="NH311" s="32">
        <v>0</v>
      </c>
      <c r="NI311" s="32">
        <v>0</v>
      </c>
      <c r="NJ311" s="32">
        <v>0</v>
      </c>
      <c r="NK311" s="32">
        <v>0</v>
      </c>
      <c r="NL311" s="32">
        <v>40</v>
      </c>
      <c r="NM311" s="32">
        <v>0</v>
      </c>
      <c r="NN311" s="32">
        <v>0</v>
      </c>
      <c r="NX311" s="118">
        <f t="shared" si="62"/>
        <v>45304</v>
      </c>
      <c r="NY311" s="122">
        <f t="shared" si="63"/>
        <v>149413</v>
      </c>
    </row>
    <row r="312" spans="1:389" x14ac:dyDescent="0.25">
      <c r="A312" s="76">
        <v>43191</v>
      </c>
      <c r="B312" s="32">
        <v>53071</v>
      </c>
      <c r="C312" s="32">
        <v>36613</v>
      </c>
      <c r="D312" s="32">
        <v>0</v>
      </c>
      <c r="E312" s="32">
        <v>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10259</v>
      </c>
      <c r="L312" s="32">
        <v>19899</v>
      </c>
      <c r="M312" s="32">
        <v>25517</v>
      </c>
      <c r="N312" s="32">
        <v>0</v>
      </c>
      <c r="O312" s="32">
        <v>38819</v>
      </c>
      <c r="P312" s="32">
        <v>6</v>
      </c>
      <c r="Q312" s="32">
        <v>159</v>
      </c>
      <c r="R312" s="32">
        <v>4</v>
      </c>
      <c r="S312" s="32">
        <v>3060</v>
      </c>
      <c r="T312" s="32">
        <v>968</v>
      </c>
      <c r="U312" s="32">
        <v>9</v>
      </c>
      <c r="V312" s="32">
        <v>167</v>
      </c>
      <c r="W312" s="32">
        <v>530</v>
      </c>
      <c r="X312" s="32">
        <v>610</v>
      </c>
      <c r="Y312" s="32">
        <v>111</v>
      </c>
      <c r="Z312" s="32">
        <v>3920</v>
      </c>
      <c r="AA312" s="32">
        <v>10</v>
      </c>
      <c r="AB312" s="32">
        <v>0</v>
      </c>
      <c r="AC312" s="32">
        <v>5</v>
      </c>
      <c r="AD312" s="32">
        <v>50</v>
      </c>
      <c r="AE312" s="32">
        <v>1320</v>
      </c>
      <c r="AF312" s="32">
        <v>0</v>
      </c>
      <c r="AG312" s="32">
        <v>0</v>
      </c>
      <c r="AH312" s="32">
        <v>108</v>
      </c>
      <c r="AI312" s="32">
        <v>0</v>
      </c>
      <c r="AJ312" s="32">
        <v>32</v>
      </c>
      <c r="AK312" s="32">
        <v>812</v>
      </c>
      <c r="AL312" s="32">
        <v>18</v>
      </c>
      <c r="AM312" s="32">
        <v>280</v>
      </c>
      <c r="AN312" s="32">
        <v>127</v>
      </c>
      <c r="AO312" s="32">
        <v>2383</v>
      </c>
      <c r="AP312" s="32">
        <v>192</v>
      </c>
      <c r="AQ312" s="32">
        <v>0</v>
      </c>
      <c r="AR312" s="32">
        <v>80</v>
      </c>
      <c r="AS312" s="32">
        <v>388</v>
      </c>
      <c r="AT312" s="32">
        <v>0</v>
      </c>
      <c r="AU312" s="32">
        <v>0</v>
      </c>
      <c r="AV312" s="32">
        <v>0</v>
      </c>
      <c r="AW312" s="32">
        <v>0</v>
      </c>
      <c r="AX312" s="32">
        <v>0</v>
      </c>
      <c r="AY312" s="32">
        <v>0</v>
      </c>
      <c r="AZ312" s="32">
        <v>0</v>
      </c>
      <c r="BA312" s="32">
        <v>0</v>
      </c>
      <c r="BB312" s="32">
        <v>0</v>
      </c>
      <c r="BC312" s="32">
        <v>0</v>
      </c>
      <c r="BD312" s="32">
        <v>0</v>
      </c>
      <c r="BE312" s="32">
        <v>0</v>
      </c>
      <c r="BF312" s="32">
        <v>0</v>
      </c>
      <c r="BG312" s="32">
        <v>0</v>
      </c>
      <c r="BP312" s="118">
        <f t="shared" si="54"/>
        <v>199527</v>
      </c>
      <c r="BQ312" s="32">
        <v>10787</v>
      </c>
      <c r="BR312" s="32">
        <v>7956</v>
      </c>
      <c r="BS312" s="32">
        <v>0</v>
      </c>
      <c r="BT312" s="32">
        <v>0</v>
      </c>
      <c r="BU312" s="32">
        <v>1088</v>
      </c>
      <c r="BV312" s="32">
        <v>562</v>
      </c>
      <c r="BW312" s="32">
        <v>0</v>
      </c>
      <c r="BX312" s="32">
        <v>1612</v>
      </c>
      <c r="BY312" s="32">
        <v>0</v>
      </c>
      <c r="BZ312" s="32">
        <v>0</v>
      </c>
      <c r="CA312" s="32">
        <v>0</v>
      </c>
      <c r="CB312" s="32">
        <v>0</v>
      </c>
      <c r="CC312" s="32">
        <v>0</v>
      </c>
      <c r="CD312" s="32">
        <v>0</v>
      </c>
      <c r="CE312" s="32">
        <v>0</v>
      </c>
      <c r="CF312" s="32">
        <v>0</v>
      </c>
      <c r="CG312" s="32">
        <v>0</v>
      </c>
      <c r="CH312" s="32">
        <v>0</v>
      </c>
      <c r="CR312" s="118">
        <f t="shared" si="55"/>
        <v>22005</v>
      </c>
      <c r="CS312" s="122">
        <f t="shared" si="56"/>
        <v>221532</v>
      </c>
      <c r="CT312" s="32">
        <v>9833</v>
      </c>
      <c r="CU312" s="32">
        <v>6570</v>
      </c>
      <c r="CV312" s="32">
        <v>0</v>
      </c>
      <c r="CW312" s="32">
        <v>0</v>
      </c>
      <c r="CX312" s="32">
        <v>0</v>
      </c>
      <c r="CY312" s="32">
        <v>0</v>
      </c>
      <c r="CZ312" s="32">
        <v>0</v>
      </c>
      <c r="DA312" s="32">
        <v>0</v>
      </c>
      <c r="DB312" s="32">
        <v>0</v>
      </c>
      <c r="DC312" s="32">
        <v>0</v>
      </c>
      <c r="DD312" s="32">
        <v>0</v>
      </c>
      <c r="DE312" s="32">
        <v>694</v>
      </c>
      <c r="DF312" s="32">
        <v>3053</v>
      </c>
      <c r="DG312" s="32">
        <v>2417</v>
      </c>
      <c r="DH312" s="32">
        <v>0</v>
      </c>
      <c r="DI312" s="32">
        <v>3398</v>
      </c>
      <c r="DJ312" s="32">
        <v>3</v>
      </c>
      <c r="DK312" s="32">
        <v>17</v>
      </c>
      <c r="DL312" s="32">
        <v>1</v>
      </c>
      <c r="DM312" s="32">
        <v>91</v>
      </c>
      <c r="DN312" s="32">
        <v>8</v>
      </c>
      <c r="DO312" s="32">
        <v>22</v>
      </c>
      <c r="DP312" s="32">
        <v>9</v>
      </c>
      <c r="DQ312" s="32">
        <v>7</v>
      </c>
      <c r="DR312" s="32">
        <v>10</v>
      </c>
      <c r="DS312" s="32">
        <v>186</v>
      </c>
      <c r="DT312" s="32">
        <v>27</v>
      </c>
      <c r="DU312" s="32">
        <v>0</v>
      </c>
      <c r="DV312" s="32">
        <v>11</v>
      </c>
      <c r="DW312" s="32">
        <v>38</v>
      </c>
      <c r="DX312" s="32">
        <v>0</v>
      </c>
      <c r="DY312" s="32">
        <v>10</v>
      </c>
      <c r="DZ312" s="32">
        <v>5</v>
      </c>
      <c r="EA312" s="32">
        <v>1</v>
      </c>
      <c r="EB312" s="32">
        <v>0</v>
      </c>
      <c r="EC312" s="32">
        <v>1</v>
      </c>
      <c r="ED312" s="32">
        <v>7</v>
      </c>
      <c r="EE312" s="32">
        <v>45</v>
      </c>
      <c r="EF312" s="32">
        <v>0</v>
      </c>
      <c r="EG312" s="32">
        <v>0</v>
      </c>
      <c r="EH312" s="32">
        <v>7</v>
      </c>
      <c r="EI312" s="32">
        <v>11</v>
      </c>
      <c r="EJ312" s="32">
        <v>2</v>
      </c>
      <c r="EK312" s="32">
        <v>11</v>
      </c>
      <c r="EL312" s="32">
        <v>8</v>
      </c>
      <c r="EM312" s="32">
        <v>27</v>
      </c>
      <c r="EN312" s="32">
        <v>0</v>
      </c>
      <c r="EO312" s="32">
        <v>0</v>
      </c>
      <c r="EP312" s="32">
        <v>0</v>
      </c>
      <c r="EQ312" s="32">
        <v>0</v>
      </c>
      <c r="ER312" s="32">
        <v>0</v>
      </c>
      <c r="ES312" s="32">
        <v>0</v>
      </c>
      <c r="ET312" s="32">
        <v>0</v>
      </c>
      <c r="EU312" s="32">
        <v>0</v>
      </c>
      <c r="EV312" s="32">
        <v>0</v>
      </c>
      <c r="EW312" s="32">
        <v>0</v>
      </c>
      <c r="EX312" s="32">
        <v>0</v>
      </c>
      <c r="EY312" s="32">
        <v>0</v>
      </c>
      <c r="FH312" s="118">
        <f t="shared" si="57"/>
        <v>26530</v>
      </c>
      <c r="FI312" s="32">
        <v>1169</v>
      </c>
      <c r="FJ312" s="32">
        <v>318</v>
      </c>
      <c r="FK312" s="32">
        <v>0</v>
      </c>
      <c r="FL312" s="32">
        <v>0</v>
      </c>
      <c r="FM312" s="32">
        <v>20</v>
      </c>
      <c r="FN312" s="32">
        <v>88</v>
      </c>
      <c r="FO312" s="32">
        <v>0</v>
      </c>
      <c r="FP312" s="32">
        <v>112</v>
      </c>
      <c r="FQ312" s="32">
        <v>0</v>
      </c>
      <c r="FR312" s="32">
        <v>0</v>
      </c>
      <c r="FS312" s="32">
        <v>0</v>
      </c>
      <c r="FT312" s="32">
        <v>0</v>
      </c>
      <c r="FU312" s="32">
        <v>0</v>
      </c>
      <c r="FV312" s="32">
        <v>0</v>
      </c>
      <c r="FW312" s="32">
        <v>0</v>
      </c>
      <c r="FX312" s="32">
        <v>0</v>
      </c>
      <c r="FY312" s="32">
        <v>0</v>
      </c>
      <c r="FZ312" s="32">
        <v>0</v>
      </c>
      <c r="GJ312" s="118">
        <f t="shared" si="58"/>
        <v>1707</v>
      </c>
      <c r="GK312" s="119">
        <f t="shared" ref="GK312:GK317" si="65">FH312+GJ312</f>
        <v>28237</v>
      </c>
      <c r="GL312" s="103">
        <v>10836958.315269992</v>
      </c>
      <c r="GM312" s="103">
        <v>7802614.9340200005</v>
      </c>
      <c r="GN312" s="103">
        <v>0</v>
      </c>
      <c r="GO312" s="103">
        <v>0</v>
      </c>
      <c r="GP312" s="103">
        <v>0</v>
      </c>
      <c r="GQ312" s="103">
        <v>0</v>
      </c>
      <c r="GR312" s="103">
        <v>0</v>
      </c>
      <c r="GS312" s="103">
        <v>0</v>
      </c>
      <c r="GT312" s="103">
        <v>0</v>
      </c>
      <c r="GU312" s="103">
        <v>0</v>
      </c>
      <c r="GV312" s="103">
        <v>0</v>
      </c>
      <c r="GW312" s="103">
        <v>1964420.84711</v>
      </c>
      <c r="GX312" s="103">
        <v>3857613.6169650001</v>
      </c>
      <c r="GY312" s="103">
        <v>5936392.7582</v>
      </c>
      <c r="GZ312" s="103">
        <v>0</v>
      </c>
      <c r="HA312" s="103">
        <v>9123876.0852450002</v>
      </c>
      <c r="HB312" s="103">
        <v>1886.2</v>
      </c>
      <c r="HC312" s="103">
        <v>33809.794987499998</v>
      </c>
      <c r="HD312" s="103">
        <v>1479.2</v>
      </c>
      <c r="HE312" s="103">
        <v>262522.98385000002</v>
      </c>
      <c r="HF312" s="103">
        <v>125257.36959999999</v>
      </c>
      <c r="HG312" s="103">
        <v>161734.36008700001</v>
      </c>
      <c r="HH312" s="103">
        <v>1022.48</v>
      </c>
      <c r="HI312" s="103">
        <v>20711.039997</v>
      </c>
      <c r="HJ312" s="103">
        <v>40540.983659999998</v>
      </c>
      <c r="HK312" s="103">
        <v>64878.428899999999</v>
      </c>
      <c r="HL312" s="103">
        <v>11222.750249999999</v>
      </c>
      <c r="HM312" s="103">
        <v>1108903.416</v>
      </c>
      <c r="HN312" s="103">
        <v>96256.319940000001</v>
      </c>
      <c r="HO312" s="103">
        <v>0</v>
      </c>
      <c r="HP312" s="103">
        <v>8728.9199649999991</v>
      </c>
      <c r="HQ312" s="103">
        <v>44131.669020000001</v>
      </c>
      <c r="HR312" s="103">
        <v>0</v>
      </c>
      <c r="HS312" s="103">
        <v>289.05</v>
      </c>
      <c r="HT312" s="103">
        <v>0</v>
      </c>
      <c r="HU312" s="103">
        <v>371.75</v>
      </c>
      <c r="HV312" s="103">
        <v>2253.3000000000002</v>
      </c>
      <c r="HW312" s="103">
        <v>26091.266</v>
      </c>
      <c r="HX312" s="103">
        <v>0</v>
      </c>
      <c r="HY312" s="103">
        <v>0</v>
      </c>
      <c r="HZ312" s="103">
        <v>236.32</v>
      </c>
      <c r="IA312" s="103">
        <v>2771.2249999999999</v>
      </c>
      <c r="IB312" s="103">
        <v>42671.5</v>
      </c>
      <c r="IC312" s="103">
        <v>27639.22</v>
      </c>
      <c r="ID312" s="103">
        <v>11898.08999</v>
      </c>
      <c r="IE312" s="103">
        <v>14606.22</v>
      </c>
      <c r="IF312" s="103">
        <v>0</v>
      </c>
      <c r="IG312" s="103">
        <v>0</v>
      </c>
      <c r="IH312" s="103">
        <v>0</v>
      </c>
      <c r="II312" s="103">
        <v>0</v>
      </c>
      <c r="IJ312" s="103">
        <v>0</v>
      </c>
      <c r="IK312" s="103">
        <v>0</v>
      </c>
      <c r="IL312" s="103">
        <v>0</v>
      </c>
      <c r="IM312" s="103">
        <v>0</v>
      </c>
      <c r="IN312" s="103">
        <v>0</v>
      </c>
      <c r="IO312" s="103">
        <v>0</v>
      </c>
      <c r="IP312" s="103">
        <v>0</v>
      </c>
      <c r="IQ312" s="103">
        <v>0</v>
      </c>
      <c r="IR312" s="103"/>
      <c r="IS312" s="103"/>
      <c r="IT312" s="103"/>
      <c r="IU312" s="103"/>
      <c r="IV312" s="103"/>
      <c r="IW312" s="103"/>
      <c r="IX312" s="103"/>
      <c r="IY312" s="103"/>
      <c r="IZ312" s="120">
        <f>SUM(GL312:IQ312)</f>
        <v>41633790.41405648</v>
      </c>
      <c r="JA312" s="121">
        <v>82029.402950000003</v>
      </c>
      <c r="JB312" s="121">
        <v>57441.707950000004</v>
      </c>
      <c r="JC312" s="121">
        <v>0</v>
      </c>
      <c r="JD312" s="121">
        <v>0</v>
      </c>
      <c r="JE312" s="121">
        <v>0</v>
      </c>
      <c r="JF312" s="121">
        <v>4176.558</v>
      </c>
      <c r="JG312" s="121">
        <v>1736.7188600000002</v>
      </c>
      <c r="JH312" s="121">
        <v>0</v>
      </c>
      <c r="JI312" s="121">
        <v>9069.4520599999996</v>
      </c>
      <c r="JJ312" s="121">
        <v>0</v>
      </c>
      <c r="JK312" s="121">
        <v>0</v>
      </c>
      <c r="JL312" s="121">
        <v>0</v>
      </c>
      <c r="JM312" s="121">
        <v>0</v>
      </c>
      <c r="JN312" s="121">
        <v>0</v>
      </c>
      <c r="JO312" s="121">
        <v>0</v>
      </c>
      <c r="JP312" s="121">
        <v>0</v>
      </c>
      <c r="JQ312" s="121">
        <v>0</v>
      </c>
      <c r="JR312" s="121">
        <v>0</v>
      </c>
      <c r="JS312" s="121">
        <v>0</v>
      </c>
      <c r="JT312" s="121">
        <v>0</v>
      </c>
      <c r="JU312" s="121">
        <v>0</v>
      </c>
      <c r="JV312" s="121">
        <v>0</v>
      </c>
      <c r="JW312" s="121"/>
      <c r="JX312" s="121"/>
      <c r="JY312" s="121"/>
      <c r="JZ312" s="121"/>
      <c r="KA312" s="121"/>
      <c r="KB312" s="121"/>
      <c r="KC312" s="121"/>
      <c r="KD312" s="121"/>
      <c r="KE312" s="121"/>
      <c r="KF312" s="118">
        <f t="shared" si="59"/>
        <v>154453.83981999999</v>
      </c>
      <c r="KG312" s="119">
        <f t="shared" si="60"/>
        <v>41788244.253876477</v>
      </c>
      <c r="KH312" s="32">
        <v>33529</v>
      </c>
      <c r="KI312" s="32">
        <v>22162</v>
      </c>
      <c r="KJ312" s="32">
        <v>0</v>
      </c>
      <c r="KK312" s="32">
        <v>0</v>
      </c>
      <c r="KL312" s="32">
        <v>0</v>
      </c>
      <c r="KM312" s="32">
        <v>0</v>
      </c>
      <c r="KN312" s="32">
        <v>0</v>
      </c>
      <c r="KO312" s="32">
        <v>0</v>
      </c>
      <c r="KP312" s="32">
        <v>0</v>
      </c>
      <c r="KQ312" s="32">
        <v>0</v>
      </c>
      <c r="KR312" s="32">
        <v>0</v>
      </c>
      <c r="KS312" s="32">
        <v>16516</v>
      </c>
      <c r="KT312" s="32">
        <v>12084</v>
      </c>
      <c r="KU312" s="32">
        <v>7096</v>
      </c>
      <c r="KV312" s="32">
        <v>0</v>
      </c>
      <c r="KW312" s="32">
        <v>16628</v>
      </c>
      <c r="KX312" s="32">
        <v>41</v>
      </c>
      <c r="KY312" s="32">
        <v>53</v>
      </c>
      <c r="KZ312" s="32">
        <v>44</v>
      </c>
      <c r="LA312" s="32">
        <v>3129</v>
      </c>
      <c r="LB312" s="32">
        <v>2300</v>
      </c>
      <c r="LC312" s="32">
        <v>920</v>
      </c>
      <c r="LD312" s="32">
        <v>14</v>
      </c>
      <c r="LE312" s="32">
        <v>167</v>
      </c>
      <c r="LF312" s="32">
        <v>410</v>
      </c>
      <c r="LG312" s="32">
        <v>631</v>
      </c>
      <c r="LH312" s="32">
        <v>110</v>
      </c>
      <c r="LI312" s="32">
        <v>417</v>
      </c>
      <c r="LJ312" s="32">
        <v>18</v>
      </c>
      <c r="LK312" s="32">
        <v>0</v>
      </c>
      <c r="LL312" s="32">
        <v>10</v>
      </c>
      <c r="LM312" s="32">
        <v>0</v>
      </c>
      <c r="LN312" s="32">
        <v>5</v>
      </c>
      <c r="LO312" s="32">
        <v>31</v>
      </c>
      <c r="LP312" s="32">
        <v>274</v>
      </c>
      <c r="LQ312" s="32">
        <v>0</v>
      </c>
      <c r="LR312" s="32">
        <v>30</v>
      </c>
      <c r="LS312" s="32">
        <v>60</v>
      </c>
      <c r="LT312" s="32">
        <v>0</v>
      </c>
      <c r="LU312" s="32">
        <v>60</v>
      </c>
      <c r="LV312" s="32">
        <v>21</v>
      </c>
      <c r="LW312" s="32">
        <v>18</v>
      </c>
      <c r="LX312" s="32">
        <v>0</v>
      </c>
      <c r="LY312" s="32">
        <v>36</v>
      </c>
      <c r="LZ312" s="32">
        <v>37</v>
      </c>
      <c r="MA312" s="32">
        <v>84</v>
      </c>
      <c r="MB312" s="32">
        <v>0</v>
      </c>
      <c r="MC312" s="32">
        <v>0</v>
      </c>
      <c r="MD312" s="32">
        <v>0</v>
      </c>
      <c r="ME312" s="32">
        <v>0</v>
      </c>
      <c r="MF312" s="32">
        <v>0</v>
      </c>
      <c r="MG312" s="32">
        <v>0</v>
      </c>
      <c r="MH312" s="32">
        <v>0</v>
      </c>
      <c r="MI312" s="32">
        <v>0</v>
      </c>
      <c r="MJ312" s="32">
        <v>0</v>
      </c>
      <c r="MK312" s="32">
        <v>0</v>
      </c>
      <c r="ML312" s="32">
        <v>0</v>
      </c>
      <c r="MM312" s="32">
        <v>0</v>
      </c>
      <c r="MV312" s="118">
        <f t="shared" si="61"/>
        <v>116935</v>
      </c>
      <c r="MW312" s="32">
        <v>29217</v>
      </c>
      <c r="MX312" s="32">
        <v>16447</v>
      </c>
      <c r="MY312" s="32">
        <v>0</v>
      </c>
      <c r="MZ312" s="32">
        <v>0</v>
      </c>
      <c r="NA312" s="32">
        <v>1221</v>
      </c>
      <c r="NB312" s="32">
        <v>665</v>
      </c>
      <c r="NC312" s="32">
        <v>0</v>
      </c>
      <c r="ND312" s="32">
        <v>1767</v>
      </c>
      <c r="NE312" s="32">
        <v>0</v>
      </c>
      <c r="NF312" s="32">
        <v>0</v>
      </c>
      <c r="NG312" s="32">
        <v>0</v>
      </c>
      <c r="NH312" s="32">
        <v>0</v>
      </c>
      <c r="NI312" s="32">
        <v>0</v>
      </c>
      <c r="NJ312" s="32">
        <v>0</v>
      </c>
      <c r="NK312" s="32">
        <v>0</v>
      </c>
      <c r="NL312" s="32">
        <v>40</v>
      </c>
      <c r="NM312" s="32">
        <v>0</v>
      </c>
      <c r="NN312" s="32">
        <v>0</v>
      </c>
      <c r="NX312" s="118">
        <f t="shared" si="62"/>
        <v>49357</v>
      </c>
      <c r="NY312" s="122">
        <f t="shared" si="63"/>
        <v>166292</v>
      </c>
    </row>
    <row r="313" spans="1:389" x14ac:dyDescent="0.25">
      <c r="A313" s="76">
        <v>43221</v>
      </c>
      <c r="B313" s="32">
        <v>75557</v>
      </c>
      <c r="C313" s="32">
        <v>58374</v>
      </c>
      <c r="D313" s="32">
        <v>0</v>
      </c>
      <c r="E313" s="32">
        <v>0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24036</v>
      </c>
      <c r="L313" s="32">
        <v>14360</v>
      </c>
      <c r="M313" s="32">
        <v>26152</v>
      </c>
      <c r="N313" s="32">
        <v>0</v>
      </c>
      <c r="O313" s="32">
        <v>69408</v>
      </c>
      <c r="P313" s="32">
        <v>21</v>
      </c>
      <c r="Q313" s="32">
        <v>25</v>
      </c>
      <c r="R313" s="32">
        <v>4</v>
      </c>
      <c r="S313" s="32">
        <v>610</v>
      </c>
      <c r="T313" s="32">
        <v>503</v>
      </c>
      <c r="U313" s="32">
        <v>7</v>
      </c>
      <c r="V313" s="32">
        <v>10</v>
      </c>
      <c r="W313" s="32">
        <v>180</v>
      </c>
      <c r="X313" s="32">
        <v>52</v>
      </c>
      <c r="Y313" s="32">
        <v>114</v>
      </c>
      <c r="Z313" s="32">
        <v>215</v>
      </c>
      <c r="AA313" s="32">
        <v>10</v>
      </c>
      <c r="AB313" s="32">
        <v>0</v>
      </c>
      <c r="AC313" s="32">
        <v>5</v>
      </c>
      <c r="AD313" s="32">
        <v>57</v>
      </c>
      <c r="AE313" s="32">
        <v>1296</v>
      </c>
      <c r="AF313" s="32">
        <v>0</v>
      </c>
      <c r="AG313" s="32">
        <v>30</v>
      </c>
      <c r="AH313" s="32">
        <v>82</v>
      </c>
      <c r="AI313" s="32">
        <v>0</v>
      </c>
      <c r="AJ313" s="32">
        <v>55</v>
      </c>
      <c r="AK313" s="32">
        <v>161</v>
      </c>
      <c r="AL313" s="32">
        <v>35</v>
      </c>
      <c r="AM313" s="32">
        <v>40</v>
      </c>
      <c r="AN313" s="32">
        <v>36</v>
      </c>
      <c r="AO313" s="32">
        <v>1808</v>
      </c>
      <c r="AP313" s="32">
        <v>66</v>
      </c>
      <c r="AQ313" s="32">
        <v>0</v>
      </c>
      <c r="AR313" s="32">
        <v>142</v>
      </c>
      <c r="AS313" s="32">
        <v>536</v>
      </c>
      <c r="AT313" s="32">
        <v>0</v>
      </c>
      <c r="AU313" s="32">
        <v>0</v>
      </c>
      <c r="AV313" s="32">
        <v>0</v>
      </c>
      <c r="AW313" s="32">
        <v>0</v>
      </c>
      <c r="AX313" s="32">
        <v>0</v>
      </c>
      <c r="AY313" s="32">
        <v>0</v>
      </c>
      <c r="AZ313" s="32">
        <v>0</v>
      </c>
      <c r="BA313" s="32">
        <v>0</v>
      </c>
      <c r="BB313" s="32">
        <v>0</v>
      </c>
      <c r="BC313" s="32">
        <v>0</v>
      </c>
      <c r="BD313" s="32">
        <v>0</v>
      </c>
      <c r="BE313" s="32">
        <v>0</v>
      </c>
      <c r="BF313" s="32">
        <v>0</v>
      </c>
      <c r="BG313" s="32">
        <v>0</v>
      </c>
      <c r="BP313" s="38">
        <f t="shared" si="54"/>
        <v>273987</v>
      </c>
      <c r="BQ313" s="32">
        <v>15511</v>
      </c>
      <c r="BR313" s="32">
        <v>5193</v>
      </c>
      <c r="BS313" s="32">
        <v>0</v>
      </c>
      <c r="BT313" s="32">
        <v>0</v>
      </c>
      <c r="BU313" s="32">
        <v>178</v>
      </c>
      <c r="BV313" s="32">
        <v>306</v>
      </c>
      <c r="BW313" s="32">
        <v>0</v>
      </c>
      <c r="BX313" s="32">
        <v>1140</v>
      </c>
      <c r="BY313" s="32">
        <v>0</v>
      </c>
      <c r="BZ313" s="32">
        <v>0</v>
      </c>
      <c r="CA313" s="32">
        <v>0</v>
      </c>
      <c r="CB313" s="32">
        <v>0</v>
      </c>
      <c r="CC313" s="32">
        <v>0</v>
      </c>
      <c r="CD313" s="32">
        <v>0</v>
      </c>
      <c r="CE313" s="32">
        <v>0</v>
      </c>
      <c r="CF313" s="32">
        <v>0</v>
      </c>
      <c r="CG313" s="32">
        <v>0</v>
      </c>
      <c r="CH313" s="32">
        <v>0</v>
      </c>
      <c r="CR313" s="118">
        <f t="shared" si="55"/>
        <v>22328</v>
      </c>
      <c r="CS313" s="122">
        <f t="shared" si="56"/>
        <v>296315</v>
      </c>
      <c r="CT313" s="32">
        <v>12653</v>
      </c>
      <c r="CU313" s="32">
        <v>7453</v>
      </c>
      <c r="CV313" s="32">
        <v>0</v>
      </c>
      <c r="CW313" s="32">
        <v>0</v>
      </c>
      <c r="CX313" s="32">
        <v>0</v>
      </c>
      <c r="CY313" s="32">
        <v>0</v>
      </c>
      <c r="CZ313" s="32">
        <v>0</v>
      </c>
      <c r="DA313" s="32">
        <v>0</v>
      </c>
      <c r="DB313" s="32">
        <v>0</v>
      </c>
      <c r="DC313" s="32">
        <v>0</v>
      </c>
      <c r="DD313" s="32">
        <v>0</v>
      </c>
      <c r="DE313" s="32">
        <v>1112</v>
      </c>
      <c r="DF313" s="32">
        <v>2042</v>
      </c>
      <c r="DG313" s="32">
        <v>2416</v>
      </c>
      <c r="DH313" s="32">
        <v>0</v>
      </c>
      <c r="DI313" s="32">
        <v>4893</v>
      </c>
      <c r="DJ313" s="32">
        <v>5</v>
      </c>
      <c r="DK313" s="32">
        <v>9</v>
      </c>
      <c r="DL313" s="32">
        <v>1</v>
      </c>
      <c r="DM313" s="32">
        <v>51</v>
      </c>
      <c r="DN313" s="32">
        <v>1</v>
      </c>
      <c r="DO313" s="32">
        <v>7</v>
      </c>
      <c r="DP313" s="32">
        <v>7</v>
      </c>
      <c r="DQ313" s="32">
        <v>1</v>
      </c>
      <c r="DR313" s="32">
        <v>10</v>
      </c>
      <c r="DS313" s="32">
        <v>224</v>
      </c>
      <c r="DT313" s="32">
        <v>14</v>
      </c>
      <c r="DU313" s="32">
        <v>0</v>
      </c>
      <c r="DV313" s="32">
        <v>18</v>
      </c>
      <c r="DW313" s="32">
        <v>40</v>
      </c>
      <c r="DX313" s="32">
        <v>0</v>
      </c>
      <c r="DY313" s="32">
        <v>4</v>
      </c>
      <c r="DZ313" s="32">
        <v>5</v>
      </c>
      <c r="EA313" s="32">
        <v>1</v>
      </c>
      <c r="EB313" s="32">
        <v>0</v>
      </c>
      <c r="EC313" s="32">
        <v>1</v>
      </c>
      <c r="ED313" s="32">
        <v>12</v>
      </c>
      <c r="EE313" s="32">
        <v>59</v>
      </c>
      <c r="EF313" s="32">
        <v>0</v>
      </c>
      <c r="EG313" s="32">
        <v>9</v>
      </c>
      <c r="EH313" s="32">
        <v>8</v>
      </c>
      <c r="EI313" s="32">
        <v>15</v>
      </c>
      <c r="EJ313" s="32">
        <v>3</v>
      </c>
      <c r="EK313" s="32">
        <v>2</v>
      </c>
      <c r="EL313" s="32">
        <v>2</v>
      </c>
      <c r="EM313" s="32">
        <v>13</v>
      </c>
      <c r="EN313" s="32">
        <v>0</v>
      </c>
      <c r="EO313" s="32">
        <v>0</v>
      </c>
      <c r="EP313" s="32">
        <v>0</v>
      </c>
      <c r="EQ313" s="32">
        <v>0</v>
      </c>
      <c r="ER313" s="32">
        <v>0</v>
      </c>
      <c r="ES313" s="32">
        <v>0</v>
      </c>
      <c r="ET313" s="32">
        <v>0</v>
      </c>
      <c r="EU313" s="32">
        <v>0</v>
      </c>
      <c r="EV313" s="32">
        <v>0</v>
      </c>
      <c r="EW313" s="32">
        <v>0</v>
      </c>
      <c r="EX313" s="32">
        <v>0</v>
      </c>
      <c r="EY313" s="32">
        <v>0</v>
      </c>
      <c r="FH313" s="118">
        <f t="shared" si="57"/>
        <v>31091</v>
      </c>
      <c r="FI313" s="32">
        <v>1854</v>
      </c>
      <c r="FJ313" s="32">
        <v>334</v>
      </c>
      <c r="FK313" s="32">
        <v>0</v>
      </c>
      <c r="FL313" s="32">
        <v>0</v>
      </c>
      <c r="FM313" s="32">
        <v>20</v>
      </c>
      <c r="FN313" s="32">
        <v>66</v>
      </c>
      <c r="FO313" s="32">
        <v>0</v>
      </c>
      <c r="FP313" s="32">
        <v>91</v>
      </c>
      <c r="FQ313" s="32">
        <v>0</v>
      </c>
      <c r="FR313" s="32">
        <v>0</v>
      </c>
      <c r="FS313" s="32">
        <v>0</v>
      </c>
      <c r="FT313" s="32">
        <v>0</v>
      </c>
      <c r="FU313" s="32">
        <v>0</v>
      </c>
      <c r="FV313" s="32">
        <v>0</v>
      </c>
      <c r="FW313" s="32">
        <v>0</v>
      </c>
      <c r="FX313" s="32">
        <v>0</v>
      </c>
      <c r="FY313" s="32">
        <v>0</v>
      </c>
      <c r="FZ313" s="32">
        <v>0</v>
      </c>
      <c r="GJ313" s="118">
        <f t="shared" si="58"/>
        <v>2365</v>
      </c>
      <c r="GK313" s="119">
        <f t="shared" si="65"/>
        <v>33456</v>
      </c>
      <c r="GL313" s="103">
        <v>16339503.31924</v>
      </c>
      <c r="GM313" s="103">
        <v>13180436.418959999</v>
      </c>
      <c r="GN313" s="103">
        <v>0</v>
      </c>
      <c r="GO313" s="103">
        <v>0</v>
      </c>
      <c r="GP313" s="103">
        <v>0</v>
      </c>
      <c r="GQ313" s="103">
        <v>0</v>
      </c>
      <c r="GR313" s="103">
        <v>0</v>
      </c>
      <c r="GS313" s="103">
        <v>0</v>
      </c>
      <c r="GT313" s="103">
        <v>0</v>
      </c>
      <c r="GU313" s="103">
        <v>0</v>
      </c>
      <c r="GV313" s="103">
        <v>0</v>
      </c>
      <c r="GW313" s="103">
        <v>4948573.3232800001</v>
      </c>
      <c r="GX313" s="103">
        <v>2810714.3632800002</v>
      </c>
      <c r="GY313" s="103">
        <v>6130160.6840049997</v>
      </c>
      <c r="GZ313" s="103">
        <v>0</v>
      </c>
      <c r="HA313" s="103">
        <v>16237255.33640499</v>
      </c>
      <c r="HB313" s="103">
        <v>6582</v>
      </c>
      <c r="HC313" s="103">
        <v>5445.2</v>
      </c>
      <c r="HD313" s="103">
        <v>1479.2</v>
      </c>
      <c r="HE313" s="103">
        <v>58415.481299999999</v>
      </c>
      <c r="HF313" s="103">
        <v>7673.0919999999996</v>
      </c>
      <c r="HG313" s="103">
        <v>85551.499989999997</v>
      </c>
      <c r="HH313" s="103">
        <v>797.5</v>
      </c>
      <c r="HI313" s="103">
        <v>1233.5999999999999</v>
      </c>
      <c r="HJ313" s="103">
        <v>16411.219519999999</v>
      </c>
      <c r="HK313" s="103">
        <v>5509.8</v>
      </c>
      <c r="HL313" s="103">
        <v>11397.772499999999</v>
      </c>
      <c r="HM313" s="103">
        <v>869078.49658000004</v>
      </c>
      <c r="HN313" s="103">
        <v>35165.353320000002</v>
      </c>
      <c r="HO313" s="103">
        <v>0</v>
      </c>
      <c r="HP313" s="103">
        <v>17057.45753</v>
      </c>
      <c r="HQ313" s="103">
        <v>66925.565549999999</v>
      </c>
      <c r="HR313" s="103">
        <v>0</v>
      </c>
      <c r="HS313" s="103">
        <v>284.39999999999998</v>
      </c>
      <c r="HT313" s="103">
        <v>0</v>
      </c>
      <c r="HU313" s="103">
        <v>383.4</v>
      </c>
      <c r="HV313" s="103">
        <v>2613.8625000000002</v>
      </c>
      <c r="HW313" s="103">
        <v>26528.5494</v>
      </c>
      <c r="HX313" s="103">
        <v>0</v>
      </c>
      <c r="HY313" s="103">
        <v>2757.8879999999999</v>
      </c>
      <c r="HZ313" s="103">
        <v>454.048</v>
      </c>
      <c r="IA313" s="103">
        <v>4566.2359999999999</v>
      </c>
      <c r="IB313" s="103">
        <v>8232.7875000000004</v>
      </c>
      <c r="IC313" s="103">
        <v>3829.1</v>
      </c>
      <c r="ID313" s="103">
        <v>3333.29</v>
      </c>
      <c r="IE313" s="103">
        <v>10829.7</v>
      </c>
      <c r="IF313" s="103">
        <v>0</v>
      </c>
      <c r="IG313" s="103">
        <v>0</v>
      </c>
      <c r="IH313" s="103">
        <v>0</v>
      </c>
      <c r="II313" s="103">
        <v>0</v>
      </c>
      <c r="IJ313" s="103">
        <v>0</v>
      </c>
      <c r="IK313" s="103">
        <v>0</v>
      </c>
      <c r="IL313" s="103">
        <v>0</v>
      </c>
      <c r="IM313" s="103">
        <v>0</v>
      </c>
      <c r="IN313" s="103">
        <v>0</v>
      </c>
      <c r="IO313" s="103">
        <v>0</v>
      </c>
      <c r="IP313" s="103">
        <v>0</v>
      </c>
      <c r="IQ313" s="103">
        <v>0</v>
      </c>
      <c r="IR313" s="103"/>
      <c r="IS313" s="103"/>
      <c r="IT313" s="103"/>
      <c r="IU313" s="103"/>
      <c r="IV313" s="103"/>
      <c r="IW313" s="103"/>
      <c r="IX313" s="103"/>
      <c r="IY313" s="103"/>
      <c r="IZ313" s="120">
        <f t="shared" ref="IZ313" si="66">SUM(GL313:IQ313)</f>
        <v>60899179.944859989</v>
      </c>
      <c r="JA313" s="103">
        <v>98706.466099999991</v>
      </c>
      <c r="JB313" s="103">
        <v>35233.265469999998</v>
      </c>
      <c r="JC313" s="103">
        <v>0</v>
      </c>
      <c r="JD313" s="103">
        <v>0</v>
      </c>
      <c r="JE313" s="103">
        <v>0</v>
      </c>
      <c r="JF313" s="103">
        <v>714.91774999999996</v>
      </c>
      <c r="JG313" s="103">
        <v>1759.5901399999998</v>
      </c>
      <c r="JH313" s="103">
        <v>0</v>
      </c>
      <c r="JI313" s="103">
        <v>5873.5378000000001</v>
      </c>
      <c r="JJ313" s="103">
        <v>0</v>
      </c>
      <c r="JK313" s="103">
        <v>0</v>
      </c>
      <c r="JL313" s="103">
        <v>0</v>
      </c>
      <c r="JM313" s="103">
        <v>0</v>
      </c>
      <c r="JN313" s="103">
        <v>0</v>
      </c>
      <c r="JO313" s="103">
        <v>0</v>
      </c>
      <c r="JP313" s="103">
        <v>0</v>
      </c>
      <c r="JQ313" s="103">
        <v>0</v>
      </c>
      <c r="JR313" s="103">
        <v>0</v>
      </c>
      <c r="JS313" s="103">
        <v>0</v>
      </c>
      <c r="JT313" s="103">
        <v>0</v>
      </c>
      <c r="JU313" s="103">
        <v>0</v>
      </c>
      <c r="JV313" s="103">
        <v>0</v>
      </c>
      <c r="JW313" s="103"/>
      <c r="JX313" s="103"/>
      <c r="JY313" s="103"/>
      <c r="JZ313" s="103"/>
      <c r="KA313" s="103"/>
      <c r="KB313" s="103"/>
      <c r="KC313" s="103"/>
      <c r="KD313" s="103"/>
      <c r="KE313" s="103"/>
      <c r="KF313" s="118">
        <f t="shared" si="59"/>
        <v>142287.77725999997</v>
      </c>
      <c r="KG313" s="119">
        <f t="shared" si="60"/>
        <v>61041467.722119987</v>
      </c>
      <c r="KH313" s="32">
        <v>35944</v>
      </c>
      <c r="KI313" s="32">
        <v>25201</v>
      </c>
      <c r="KJ313" s="32">
        <v>0</v>
      </c>
      <c r="KK313" s="32">
        <v>0</v>
      </c>
      <c r="KL313" s="32">
        <v>0</v>
      </c>
      <c r="KM313" s="32">
        <v>0</v>
      </c>
      <c r="KN313" s="32">
        <v>0</v>
      </c>
      <c r="KO313" s="32">
        <v>0</v>
      </c>
      <c r="KP313" s="32">
        <v>0</v>
      </c>
      <c r="KQ313" s="32">
        <v>0</v>
      </c>
      <c r="KR313" s="32">
        <v>0</v>
      </c>
      <c r="KS313" s="32">
        <v>15405</v>
      </c>
      <c r="KT313" s="32">
        <v>10676</v>
      </c>
      <c r="KU313" s="32">
        <v>8231</v>
      </c>
      <c r="KV313" s="32">
        <v>0</v>
      </c>
      <c r="KW313" s="32">
        <v>21159</v>
      </c>
      <c r="KX313" s="32">
        <v>25</v>
      </c>
      <c r="KY313" s="32">
        <v>53</v>
      </c>
      <c r="KZ313" s="32">
        <v>40</v>
      </c>
      <c r="LA313" s="32">
        <v>3353</v>
      </c>
      <c r="LB313" s="32">
        <v>2085</v>
      </c>
      <c r="LC313" s="32">
        <v>1411</v>
      </c>
      <c r="LD313" s="32">
        <v>15</v>
      </c>
      <c r="LE313" s="32">
        <v>177</v>
      </c>
      <c r="LF313" s="32">
        <v>232</v>
      </c>
      <c r="LG313" s="32">
        <v>651</v>
      </c>
      <c r="LH313" s="32">
        <v>220</v>
      </c>
      <c r="LI313" s="32">
        <v>649</v>
      </c>
      <c r="LJ313" s="32">
        <v>53</v>
      </c>
      <c r="LK313" s="32">
        <v>0</v>
      </c>
      <c r="LL313" s="32">
        <v>0</v>
      </c>
      <c r="LM313" s="32">
        <v>0</v>
      </c>
      <c r="LN313" s="32">
        <v>0</v>
      </c>
      <c r="LO313" s="32">
        <v>60</v>
      </c>
      <c r="LP313" s="32">
        <v>440</v>
      </c>
      <c r="LQ313" s="32">
        <v>0</v>
      </c>
      <c r="LR313" s="32">
        <v>0</v>
      </c>
      <c r="LS313" s="32">
        <v>46</v>
      </c>
      <c r="LT313" s="32">
        <v>0</v>
      </c>
      <c r="LU313" s="32">
        <v>25</v>
      </c>
      <c r="LV313" s="32">
        <v>34</v>
      </c>
      <c r="LW313" s="32">
        <v>3</v>
      </c>
      <c r="LX313" s="32">
        <v>0</v>
      </c>
      <c r="LY313" s="32">
        <v>0</v>
      </c>
      <c r="LZ313" s="32">
        <v>28</v>
      </c>
      <c r="MA313" s="32">
        <v>105</v>
      </c>
      <c r="MB313" s="32">
        <v>0</v>
      </c>
      <c r="MC313" s="32">
        <v>0</v>
      </c>
      <c r="MD313" s="32">
        <v>0</v>
      </c>
      <c r="ME313" s="32">
        <v>0</v>
      </c>
      <c r="MF313" s="32">
        <v>0</v>
      </c>
      <c r="MG313" s="32">
        <v>0</v>
      </c>
      <c r="MH313" s="32">
        <v>0</v>
      </c>
      <c r="MI313" s="32">
        <v>0</v>
      </c>
      <c r="MJ313" s="32">
        <v>0</v>
      </c>
      <c r="MK313" s="32">
        <v>0</v>
      </c>
      <c r="ML313" s="32">
        <v>0</v>
      </c>
      <c r="MM313" s="32">
        <v>0</v>
      </c>
      <c r="MV313" s="118">
        <f t="shared" si="61"/>
        <v>126321</v>
      </c>
      <c r="MW313" s="32">
        <v>33530</v>
      </c>
      <c r="MX313" s="32">
        <v>18943</v>
      </c>
      <c r="MY313" s="32">
        <v>0</v>
      </c>
      <c r="MZ313" s="32">
        <v>0</v>
      </c>
      <c r="NA313" s="32">
        <v>1334</v>
      </c>
      <c r="NB313" s="32">
        <v>820</v>
      </c>
      <c r="NC313" s="32">
        <v>0</v>
      </c>
      <c r="ND313" s="32">
        <v>2469</v>
      </c>
      <c r="NE313" s="32">
        <v>0</v>
      </c>
      <c r="NF313" s="32">
        <v>0</v>
      </c>
      <c r="NG313" s="32">
        <v>0</v>
      </c>
      <c r="NH313" s="32">
        <v>0</v>
      </c>
      <c r="NI313" s="32">
        <v>0</v>
      </c>
      <c r="NJ313" s="32">
        <v>0</v>
      </c>
      <c r="NK313" s="32">
        <v>0</v>
      </c>
      <c r="NL313" s="32">
        <v>40</v>
      </c>
      <c r="NM313" s="32">
        <v>0</v>
      </c>
      <c r="NN313" s="32">
        <v>0</v>
      </c>
      <c r="NX313" s="118">
        <f t="shared" si="62"/>
        <v>57136</v>
      </c>
      <c r="NY313" s="122">
        <f t="shared" si="63"/>
        <v>183457</v>
      </c>
    </row>
    <row r="314" spans="1:389" x14ac:dyDescent="0.25">
      <c r="A314" s="76">
        <v>43252</v>
      </c>
      <c r="B314" s="32">
        <v>80953</v>
      </c>
      <c r="C314" s="32">
        <v>79443</v>
      </c>
      <c r="D314" s="32">
        <v>0</v>
      </c>
      <c r="E314" s="32">
        <v>0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40277</v>
      </c>
      <c r="L314" s="32">
        <v>24318</v>
      </c>
      <c r="M314" s="32">
        <v>33879</v>
      </c>
      <c r="N314" s="32">
        <v>0</v>
      </c>
      <c r="O314" s="32">
        <v>43766</v>
      </c>
      <c r="P314" s="32">
        <v>50</v>
      </c>
      <c r="Q314" s="32">
        <v>130</v>
      </c>
      <c r="R314" s="32">
        <v>0</v>
      </c>
      <c r="S314" s="32">
        <v>8991</v>
      </c>
      <c r="T314" s="32">
        <v>164</v>
      </c>
      <c r="U314" s="32">
        <v>224</v>
      </c>
      <c r="V314" s="32">
        <v>70</v>
      </c>
      <c r="W314" s="32">
        <v>372</v>
      </c>
      <c r="X314" s="32">
        <v>73</v>
      </c>
      <c r="Y314" s="32">
        <v>90</v>
      </c>
      <c r="Z314" s="32">
        <v>3</v>
      </c>
      <c r="AA314" s="32">
        <v>0</v>
      </c>
      <c r="AB314" s="32">
        <v>0</v>
      </c>
      <c r="AC314" s="32">
        <v>0</v>
      </c>
      <c r="AD314" s="32">
        <v>150</v>
      </c>
      <c r="AE314" s="32">
        <v>4770</v>
      </c>
      <c r="AF314" s="32">
        <v>0</v>
      </c>
      <c r="AG314" s="32">
        <v>0</v>
      </c>
      <c r="AH314" s="32">
        <v>10</v>
      </c>
      <c r="AI314" s="32">
        <v>0</v>
      </c>
      <c r="AJ314" s="32">
        <v>17</v>
      </c>
      <c r="AK314" s="32">
        <v>2990</v>
      </c>
      <c r="AL314" s="32">
        <v>25</v>
      </c>
      <c r="AM314" s="32">
        <v>0</v>
      </c>
      <c r="AN314" s="32">
        <v>31</v>
      </c>
      <c r="AO314" s="32">
        <v>2396</v>
      </c>
      <c r="AP314" s="32">
        <v>115</v>
      </c>
      <c r="AQ314" s="32">
        <v>0</v>
      </c>
      <c r="AR314" s="32">
        <v>197</v>
      </c>
      <c r="AS314" s="32">
        <v>330</v>
      </c>
      <c r="AT314" s="32">
        <v>0</v>
      </c>
      <c r="AU314" s="32">
        <v>0</v>
      </c>
      <c r="AV314" s="32">
        <v>0</v>
      </c>
      <c r="AW314" s="32">
        <v>0</v>
      </c>
      <c r="AX314" s="32">
        <v>0</v>
      </c>
      <c r="AY314" s="32">
        <v>0</v>
      </c>
      <c r="AZ314" s="32">
        <v>0</v>
      </c>
      <c r="BA314" s="32">
        <v>0</v>
      </c>
      <c r="BB314" s="32">
        <v>0</v>
      </c>
      <c r="BC314" s="32">
        <v>0</v>
      </c>
      <c r="BD314" s="32">
        <v>0</v>
      </c>
      <c r="BE314" s="32">
        <v>0</v>
      </c>
      <c r="BF314" s="32">
        <v>0</v>
      </c>
      <c r="BG314" s="32">
        <v>0</v>
      </c>
      <c r="BP314" s="38">
        <f t="shared" si="54"/>
        <v>323834</v>
      </c>
      <c r="BQ314" s="32">
        <v>4307</v>
      </c>
      <c r="BR314" s="32">
        <v>11960</v>
      </c>
      <c r="BS314" s="32">
        <v>0</v>
      </c>
      <c r="BT314" s="32">
        <v>0</v>
      </c>
      <c r="BU314" s="32">
        <v>1001</v>
      </c>
      <c r="BV314" s="32">
        <v>389</v>
      </c>
      <c r="BW314" s="32">
        <v>0</v>
      </c>
      <c r="BX314" s="32">
        <v>859</v>
      </c>
      <c r="BY314" s="32">
        <v>0</v>
      </c>
      <c r="BZ314" s="32">
        <v>0</v>
      </c>
      <c r="CA314" s="32">
        <v>0</v>
      </c>
      <c r="CB314" s="32">
        <v>0</v>
      </c>
      <c r="CC314" s="32">
        <v>0</v>
      </c>
      <c r="CD314" s="32">
        <v>0</v>
      </c>
      <c r="CE314" s="32">
        <v>0</v>
      </c>
      <c r="CF314" s="32">
        <v>70</v>
      </c>
      <c r="CG314" s="32">
        <v>0</v>
      </c>
      <c r="CH314" s="32">
        <v>0</v>
      </c>
      <c r="CR314" s="118">
        <f t="shared" si="55"/>
        <v>18586</v>
      </c>
      <c r="CS314" s="122">
        <f t="shared" si="56"/>
        <v>342420</v>
      </c>
      <c r="CT314" s="32">
        <v>11841</v>
      </c>
      <c r="CU314" s="32">
        <v>8004</v>
      </c>
      <c r="CV314" s="32">
        <v>0</v>
      </c>
      <c r="CW314" s="32">
        <v>0</v>
      </c>
      <c r="CX314" s="32">
        <v>0</v>
      </c>
      <c r="CY314" s="32">
        <v>0</v>
      </c>
      <c r="CZ314" s="32">
        <v>0</v>
      </c>
      <c r="DA314" s="32">
        <v>0</v>
      </c>
      <c r="DB314" s="32">
        <v>0</v>
      </c>
      <c r="DC314" s="32">
        <v>0</v>
      </c>
      <c r="DD314" s="32">
        <v>0</v>
      </c>
      <c r="DE314" s="32">
        <v>1148</v>
      </c>
      <c r="DF314" s="32">
        <v>3808</v>
      </c>
      <c r="DG314" s="32">
        <v>3481</v>
      </c>
      <c r="DH314" s="32">
        <v>0</v>
      </c>
      <c r="DI314" s="32">
        <v>4471</v>
      </c>
      <c r="DJ314" s="32">
        <v>9</v>
      </c>
      <c r="DK314" s="32">
        <v>9</v>
      </c>
      <c r="DL314" s="32">
        <v>0</v>
      </c>
      <c r="DM314" s="32">
        <v>118</v>
      </c>
      <c r="DN314" s="32">
        <v>3</v>
      </c>
      <c r="DO314" s="32">
        <v>24</v>
      </c>
      <c r="DP314" s="32">
        <v>24</v>
      </c>
      <c r="DQ314" s="32">
        <v>1</v>
      </c>
      <c r="DR314" s="32">
        <v>23</v>
      </c>
      <c r="DS314" s="32">
        <v>193</v>
      </c>
      <c r="DT314" s="32">
        <v>22</v>
      </c>
      <c r="DU314" s="32">
        <v>0</v>
      </c>
      <c r="DV314" s="32">
        <v>15</v>
      </c>
      <c r="DW314" s="32">
        <v>15</v>
      </c>
      <c r="DX314" s="32">
        <v>0</v>
      </c>
      <c r="DY314" s="32">
        <v>7</v>
      </c>
      <c r="DZ314" s="32">
        <v>1</v>
      </c>
      <c r="EA314" s="32">
        <v>0</v>
      </c>
      <c r="EB314" s="32">
        <v>0</v>
      </c>
      <c r="EC314" s="32">
        <v>0</v>
      </c>
      <c r="ED314" s="32">
        <v>30</v>
      </c>
      <c r="EE314" s="32">
        <v>204</v>
      </c>
      <c r="EF314" s="32">
        <v>0</v>
      </c>
      <c r="EG314" s="32">
        <v>0</v>
      </c>
      <c r="EH314" s="32">
        <v>5</v>
      </c>
      <c r="EI314" s="32">
        <v>85</v>
      </c>
      <c r="EJ314" s="32">
        <v>3</v>
      </c>
      <c r="EK314" s="32">
        <v>0</v>
      </c>
      <c r="EL314" s="32">
        <v>4</v>
      </c>
      <c r="EM314" s="32">
        <v>2</v>
      </c>
      <c r="EN314" s="32">
        <v>0</v>
      </c>
      <c r="EO314" s="32">
        <v>0</v>
      </c>
      <c r="EP314" s="32">
        <v>0</v>
      </c>
      <c r="EQ314" s="32">
        <v>0</v>
      </c>
      <c r="ER314" s="32">
        <v>0</v>
      </c>
      <c r="ES314" s="32">
        <v>0</v>
      </c>
      <c r="ET314" s="32">
        <v>0</v>
      </c>
      <c r="EU314" s="32">
        <v>0</v>
      </c>
      <c r="EV314" s="32">
        <v>0</v>
      </c>
      <c r="EW314" s="32">
        <v>0</v>
      </c>
      <c r="EX314" s="32">
        <v>0</v>
      </c>
      <c r="EY314" s="32">
        <v>0</v>
      </c>
      <c r="FH314" s="118">
        <f t="shared" si="57"/>
        <v>33550</v>
      </c>
      <c r="FI314" s="32">
        <v>1211</v>
      </c>
      <c r="FJ314" s="32">
        <v>223</v>
      </c>
      <c r="FK314" s="32">
        <v>0</v>
      </c>
      <c r="FL314" s="32">
        <v>0</v>
      </c>
      <c r="FM314" s="32">
        <v>43</v>
      </c>
      <c r="FN314" s="32">
        <v>70</v>
      </c>
      <c r="FO314" s="32">
        <v>0</v>
      </c>
      <c r="FP314" s="32">
        <v>63</v>
      </c>
      <c r="FQ314" s="32">
        <v>0</v>
      </c>
      <c r="FR314" s="32">
        <v>0</v>
      </c>
      <c r="FS314" s="32">
        <v>0</v>
      </c>
      <c r="FT314" s="32">
        <v>0</v>
      </c>
      <c r="FU314" s="32">
        <v>0</v>
      </c>
      <c r="FV314" s="32">
        <v>0</v>
      </c>
      <c r="FW314" s="32">
        <v>0</v>
      </c>
      <c r="FX314" s="32">
        <v>7</v>
      </c>
      <c r="FY314" s="32">
        <v>0</v>
      </c>
      <c r="FZ314" s="32">
        <v>0</v>
      </c>
      <c r="GJ314" s="118">
        <f t="shared" si="58"/>
        <v>1617</v>
      </c>
      <c r="GK314" s="119">
        <f t="shared" si="65"/>
        <v>35167</v>
      </c>
      <c r="GL314" s="103">
        <v>17151534.664919998</v>
      </c>
      <c r="GM314" s="103">
        <v>17583884.910289999</v>
      </c>
      <c r="GN314" s="103">
        <v>0</v>
      </c>
      <c r="GO314" s="103">
        <v>0</v>
      </c>
      <c r="GP314" s="103">
        <v>0</v>
      </c>
      <c r="GQ314" s="103">
        <v>0</v>
      </c>
      <c r="GR314" s="103">
        <v>0</v>
      </c>
      <c r="GS314" s="103">
        <v>0</v>
      </c>
      <c r="GT314" s="103">
        <v>0</v>
      </c>
      <c r="GU314" s="103">
        <v>0</v>
      </c>
      <c r="GV314" s="103">
        <v>0</v>
      </c>
      <c r="GW314" s="103">
        <v>7970491.7566299997</v>
      </c>
      <c r="GX314" s="103">
        <v>4852652.6026949994</v>
      </c>
      <c r="GY314" s="103">
        <v>8023431.4842149997</v>
      </c>
      <c r="GZ314" s="103">
        <v>0</v>
      </c>
      <c r="HA314" s="103">
        <v>9803288.0879150014</v>
      </c>
      <c r="HB314" s="103">
        <v>15963.95</v>
      </c>
      <c r="HC314" s="103">
        <v>28580.45</v>
      </c>
      <c r="HD314" s="103">
        <v>0</v>
      </c>
      <c r="HE314" s="103">
        <v>897819.15552999999</v>
      </c>
      <c r="HF314" s="103">
        <v>116.05</v>
      </c>
      <c r="HG314" s="103">
        <v>28574.664399999998</v>
      </c>
      <c r="HH314" s="103">
        <v>26728.789914000001</v>
      </c>
      <c r="HI314" s="103">
        <v>9136.9000099999994</v>
      </c>
      <c r="HJ314" s="103">
        <v>32216.817440000003</v>
      </c>
      <c r="HK314" s="103">
        <v>8278.7749999999996</v>
      </c>
      <c r="HL314" s="103">
        <v>9508.3649999999998</v>
      </c>
      <c r="HM314" s="103">
        <v>1085309.40218</v>
      </c>
      <c r="HN314" s="103">
        <v>58379.013330000002</v>
      </c>
      <c r="HO314" s="103">
        <v>0</v>
      </c>
      <c r="HP314" s="103">
        <v>25086.590070000002</v>
      </c>
      <c r="HQ314" s="103">
        <v>41796.280020000006</v>
      </c>
      <c r="HR314" s="103">
        <v>0</v>
      </c>
      <c r="HS314" s="103">
        <v>0</v>
      </c>
      <c r="HT314" s="103">
        <v>0</v>
      </c>
      <c r="HU314" s="103">
        <v>0</v>
      </c>
      <c r="HV314" s="103">
        <v>6767.85</v>
      </c>
      <c r="HW314" s="103">
        <v>91496.60325</v>
      </c>
      <c r="HX314" s="103">
        <v>0</v>
      </c>
      <c r="HY314" s="103">
        <v>0</v>
      </c>
      <c r="HZ314" s="103">
        <v>353.86399999999998</v>
      </c>
      <c r="IA314" s="103">
        <v>1407.2750000000001</v>
      </c>
      <c r="IB314" s="103">
        <v>143267.03150000001</v>
      </c>
      <c r="IC314" s="103">
        <v>0</v>
      </c>
      <c r="ID314" s="32">
        <v>2786.47</v>
      </c>
      <c r="IE314" s="103">
        <v>1287.0999999999999</v>
      </c>
      <c r="IF314" s="103">
        <v>0</v>
      </c>
      <c r="IG314" s="103">
        <v>0</v>
      </c>
      <c r="IH314" s="103">
        <v>0</v>
      </c>
      <c r="II314" s="103">
        <v>0</v>
      </c>
      <c r="IJ314" s="103">
        <v>0</v>
      </c>
      <c r="IK314" s="103">
        <v>0</v>
      </c>
      <c r="IL314" s="103">
        <v>0</v>
      </c>
      <c r="IM314" s="103">
        <v>0</v>
      </c>
      <c r="IN314" s="103">
        <v>0</v>
      </c>
      <c r="IO314" s="103">
        <v>0</v>
      </c>
      <c r="IP314" s="103">
        <v>0</v>
      </c>
      <c r="IQ314" s="103">
        <v>0</v>
      </c>
      <c r="IR314" s="103"/>
      <c r="IS314" s="103"/>
      <c r="IT314" s="103"/>
      <c r="IU314" s="103"/>
      <c r="IV314" s="103"/>
      <c r="IW314" s="103"/>
      <c r="IX314" s="103"/>
      <c r="IY314" s="103"/>
      <c r="IZ314" s="120">
        <f t="shared" ref="IZ314:IZ319" si="67">SUM(GL314:IQ314)</f>
        <v>67900144.903308958</v>
      </c>
      <c r="JA314" s="121">
        <v>89972.357220000005</v>
      </c>
      <c r="JB314" s="121">
        <v>25972.373440000003</v>
      </c>
      <c r="JC314" s="121">
        <v>0</v>
      </c>
      <c r="JD314" s="121">
        <v>0</v>
      </c>
      <c r="JE314" s="121">
        <v>0</v>
      </c>
      <c r="JF314" s="121">
        <v>6754.7214999999997</v>
      </c>
      <c r="JG314" s="121">
        <v>2533.7427000000002</v>
      </c>
      <c r="JH314" s="121">
        <v>0</v>
      </c>
      <c r="JI314" s="121">
        <v>5307.1029600000002</v>
      </c>
      <c r="JJ314" s="121">
        <v>0</v>
      </c>
      <c r="JK314" s="121">
        <v>0</v>
      </c>
      <c r="JL314" s="121">
        <v>0</v>
      </c>
      <c r="JM314" s="121">
        <v>0</v>
      </c>
      <c r="JN314" s="121">
        <v>0</v>
      </c>
      <c r="JO314" s="121">
        <v>0</v>
      </c>
      <c r="JP314" s="121">
        <v>0</v>
      </c>
      <c r="JQ314" s="121">
        <v>765.5</v>
      </c>
      <c r="JR314" s="121">
        <v>0</v>
      </c>
      <c r="JS314" s="121">
        <v>0</v>
      </c>
      <c r="JT314" s="121">
        <v>0</v>
      </c>
      <c r="JU314" s="121">
        <v>0</v>
      </c>
      <c r="JV314" s="121">
        <v>0</v>
      </c>
      <c r="JW314" s="121"/>
      <c r="JX314" s="121"/>
      <c r="JY314" s="121"/>
      <c r="JZ314" s="121"/>
      <c r="KA314" s="121"/>
      <c r="KB314" s="121"/>
      <c r="KC314" s="121"/>
      <c r="KD314" s="121"/>
      <c r="KE314" s="121"/>
      <c r="KF314" s="118">
        <f t="shared" si="59"/>
        <v>131305.79782000001</v>
      </c>
      <c r="KG314" s="119">
        <f t="shared" si="60"/>
        <v>68031450.70112896</v>
      </c>
      <c r="KH314" s="32">
        <v>32379</v>
      </c>
      <c r="KI314" s="32">
        <v>25545</v>
      </c>
      <c r="KJ314" s="32">
        <v>0</v>
      </c>
      <c r="KK314" s="32">
        <v>0</v>
      </c>
      <c r="KL314" s="32">
        <v>0</v>
      </c>
      <c r="KM314" s="32">
        <v>0</v>
      </c>
      <c r="KN314" s="32">
        <v>0</v>
      </c>
      <c r="KO314" s="32">
        <v>0</v>
      </c>
      <c r="KP314" s="32">
        <v>0</v>
      </c>
      <c r="KQ314" s="32">
        <v>0</v>
      </c>
      <c r="KR314" s="32">
        <v>0</v>
      </c>
      <c r="KS314" s="32">
        <v>15432</v>
      </c>
      <c r="KT314" s="32">
        <v>9787</v>
      </c>
      <c r="KU314" s="32">
        <v>10061</v>
      </c>
      <c r="KV314" s="32">
        <v>0</v>
      </c>
      <c r="KW314" s="32">
        <v>20878</v>
      </c>
      <c r="KX314" s="32">
        <v>30</v>
      </c>
      <c r="KY314" s="32">
        <v>3</v>
      </c>
      <c r="KZ314" s="32">
        <v>40</v>
      </c>
      <c r="LA314" s="32">
        <v>2807</v>
      </c>
      <c r="LB314" s="32">
        <v>2088</v>
      </c>
      <c r="LC314" s="32">
        <v>1333</v>
      </c>
      <c r="LD314" s="32">
        <v>187</v>
      </c>
      <c r="LE314" s="32">
        <v>247</v>
      </c>
      <c r="LF314" s="32">
        <v>60</v>
      </c>
      <c r="LG314" s="32">
        <v>594</v>
      </c>
      <c r="LH314" s="32">
        <v>310</v>
      </c>
      <c r="LI314" s="32">
        <v>510</v>
      </c>
      <c r="LJ314" s="32">
        <v>14</v>
      </c>
      <c r="LK314" s="32">
        <v>0</v>
      </c>
      <c r="LL314" s="32">
        <v>0</v>
      </c>
      <c r="LM314" s="32">
        <v>0</v>
      </c>
      <c r="LN314" s="32">
        <v>0</v>
      </c>
      <c r="LO314" s="32">
        <v>106</v>
      </c>
      <c r="LP314" s="32">
        <v>2044</v>
      </c>
      <c r="LQ314" s="32">
        <v>0</v>
      </c>
      <c r="LR314" s="32">
        <v>0</v>
      </c>
      <c r="LS314" s="32">
        <v>36</v>
      </c>
      <c r="LT314" s="32">
        <v>0</v>
      </c>
      <c r="LU314" s="32">
        <v>20</v>
      </c>
      <c r="LV314" s="32">
        <v>41</v>
      </c>
      <c r="LW314" s="32">
        <v>141</v>
      </c>
      <c r="LX314" s="32">
        <v>0</v>
      </c>
      <c r="LY314" s="32">
        <v>11</v>
      </c>
      <c r="LZ314" s="32">
        <v>21</v>
      </c>
      <c r="MA314" s="32">
        <v>3</v>
      </c>
      <c r="MB314" s="32">
        <v>0</v>
      </c>
      <c r="MC314" s="32">
        <v>0</v>
      </c>
      <c r="MD314" s="32">
        <v>0</v>
      </c>
      <c r="ME314" s="32">
        <v>0</v>
      </c>
      <c r="MF314" s="32">
        <v>0</v>
      </c>
      <c r="MG314" s="32">
        <v>0</v>
      </c>
      <c r="MH314" s="32">
        <v>0</v>
      </c>
      <c r="MI314" s="32">
        <v>0</v>
      </c>
      <c r="MJ314" s="32">
        <v>0</v>
      </c>
      <c r="MK314" s="32">
        <v>0</v>
      </c>
      <c r="ML314" s="32">
        <v>0</v>
      </c>
      <c r="MM314" s="32">
        <v>0</v>
      </c>
      <c r="MV314" s="118">
        <f t="shared" si="61"/>
        <v>124728</v>
      </c>
      <c r="MW314" s="32">
        <v>17224</v>
      </c>
      <c r="MX314" s="32">
        <v>9770</v>
      </c>
      <c r="MY314" s="32">
        <v>0</v>
      </c>
      <c r="MZ314" s="32">
        <v>0</v>
      </c>
      <c r="NA314" s="32">
        <v>1117</v>
      </c>
      <c r="NB314" s="32">
        <v>444</v>
      </c>
      <c r="NC314" s="32">
        <v>0</v>
      </c>
      <c r="ND314" s="32">
        <v>946</v>
      </c>
      <c r="NE314" s="32">
        <v>0</v>
      </c>
      <c r="NF314" s="32">
        <v>0</v>
      </c>
      <c r="NG314" s="32">
        <v>0</v>
      </c>
      <c r="NH314" s="32">
        <v>0</v>
      </c>
      <c r="NI314" s="32">
        <v>0</v>
      </c>
      <c r="NJ314" s="32">
        <v>0</v>
      </c>
      <c r="NK314" s="32">
        <v>0</v>
      </c>
      <c r="NL314" s="32">
        <v>40</v>
      </c>
      <c r="NM314" s="32">
        <v>0</v>
      </c>
      <c r="NN314" s="32">
        <v>0</v>
      </c>
      <c r="NX314" s="118">
        <f t="shared" si="62"/>
        <v>29541</v>
      </c>
      <c r="NY314" s="122">
        <f t="shared" si="63"/>
        <v>154269</v>
      </c>
    </row>
    <row r="315" spans="1:389" x14ac:dyDescent="0.25">
      <c r="A315" s="76">
        <v>43282</v>
      </c>
      <c r="B315" s="32">
        <v>86127</v>
      </c>
      <c r="C315" s="32">
        <v>69283</v>
      </c>
      <c r="D315" s="32">
        <v>0</v>
      </c>
      <c r="E315" s="32">
        <v>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8221</v>
      </c>
      <c r="L315" s="32">
        <v>14890</v>
      </c>
      <c r="M315" s="32">
        <v>27940</v>
      </c>
      <c r="N315" s="32">
        <v>0</v>
      </c>
      <c r="O315" s="32">
        <v>24968</v>
      </c>
      <c r="P315" s="32">
        <v>8</v>
      </c>
      <c r="Q315" s="32">
        <v>0</v>
      </c>
      <c r="R315" s="32">
        <v>10</v>
      </c>
      <c r="S315" s="32">
        <v>1083</v>
      </c>
      <c r="T315" s="32">
        <v>522</v>
      </c>
      <c r="U315" s="32">
        <v>199</v>
      </c>
      <c r="V315" s="32">
        <v>30</v>
      </c>
      <c r="W315" s="32">
        <v>60</v>
      </c>
      <c r="X315" s="32">
        <v>236</v>
      </c>
      <c r="Y315" s="32">
        <v>223</v>
      </c>
      <c r="Z315" s="32">
        <v>3295</v>
      </c>
      <c r="AA315" s="32">
        <v>0</v>
      </c>
      <c r="AB315" s="32">
        <v>36</v>
      </c>
      <c r="AC315" s="32">
        <v>0</v>
      </c>
      <c r="AD315" s="32">
        <v>60</v>
      </c>
      <c r="AE315" s="32">
        <v>5112</v>
      </c>
      <c r="AF315" s="32">
        <v>0</v>
      </c>
      <c r="AG315" s="32">
        <v>0</v>
      </c>
      <c r="AH315" s="32">
        <v>54</v>
      </c>
      <c r="AI315" s="32">
        <v>0</v>
      </c>
      <c r="AJ315" s="32">
        <v>36</v>
      </c>
      <c r="AK315" s="32">
        <v>3520</v>
      </c>
      <c r="AL315" s="32">
        <v>35</v>
      </c>
      <c r="AM315" s="32">
        <v>80</v>
      </c>
      <c r="AN315" s="32">
        <v>429</v>
      </c>
      <c r="AO315" s="32">
        <v>595</v>
      </c>
      <c r="AP315" s="32">
        <v>0</v>
      </c>
      <c r="AQ315" s="32">
        <v>0</v>
      </c>
      <c r="AR315" s="32">
        <v>138</v>
      </c>
      <c r="AS315" s="32">
        <v>168</v>
      </c>
      <c r="AT315" s="32">
        <v>0</v>
      </c>
      <c r="AU315" s="32">
        <v>0</v>
      </c>
      <c r="AV315" s="32">
        <v>0</v>
      </c>
      <c r="AW315" s="32">
        <v>0</v>
      </c>
      <c r="AX315" s="32">
        <v>0</v>
      </c>
      <c r="AY315" s="32">
        <v>0</v>
      </c>
      <c r="AZ315" s="32">
        <v>0</v>
      </c>
      <c r="BA315" s="32">
        <v>0</v>
      </c>
      <c r="BB315" s="32">
        <v>0</v>
      </c>
      <c r="BC315" s="32">
        <v>0</v>
      </c>
      <c r="BD315" s="32">
        <v>0</v>
      </c>
      <c r="BE315" s="32">
        <v>0</v>
      </c>
      <c r="BF315" s="32">
        <v>0</v>
      </c>
      <c r="BG315" s="32">
        <v>0</v>
      </c>
      <c r="BP315" s="38">
        <f t="shared" si="54"/>
        <v>247358</v>
      </c>
      <c r="BQ315" s="32">
        <v>14839</v>
      </c>
      <c r="BR315" s="32">
        <v>2745</v>
      </c>
      <c r="BS315" s="32">
        <v>0</v>
      </c>
      <c r="BT315" s="32">
        <v>111</v>
      </c>
      <c r="BU315" s="32">
        <v>2135</v>
      </c>
      <c r="BV315" s="32">
        <v>1564</v>
      </c>
      <c r="BW315" s="32">
        <v>0</v>
      </c>
      <c r="BX315" s="32">
        <v>702</v>
      </c>
      <c r="BY315" s="32">
        <v>0</v>
      </c>
      <c r="BZ315" s="32">
        <v>0</v>
      </c>
      <c r="CA315" s="32">
        <v>0</v>
      </c>
      <c r="CB315" s="32">
        <v>0</v>
      </c>
      <c r="CC315" s="32">
        <v>0</v>
      </c>
      <c r="CD315" s="32">
        <v>0</v>
      </c>
      <c r="CE315" s="32">
        <v>0</v>
      </c>
      <c r="CF315" s="32">
        <v>0</v>
      </c>
      <c r="CG315" s="32">
        <v>0</v>
      </c>
      <c r="CH315" s="32">
        <v>0</v>
      </c>
      <c r="CR315" s="38">
        <f t="shared" si="55"/>
        <v>22096</v>
      </c>
      <c r="CS315" s="122">
        <f t="shared" si="56"/>
        <v>269454</v>
      </c>
      <c r="CT315" s="32">
        <v>12548</v>
      </c>
      <c r="CU315" s="32">
        <v>7733</v>
      </c>
      <c r="CV315" s="32">
        <v>0</v>
      </c>
      <c r="CW315" s="32">
        <v>0</v>
      </c>
      <c r="CX315" s="32">
        <v>0</v>
      </c>
      <c r="CY315" s="32">
        <v>0</v>
      </c>
      <c r="CZ315" s="32">
        <v>0</v>
      </c>
      <c r="DA315" s="32">
        <v>0</v>
      </c>
      <c r="DB315" s="32">
        <v>0</v>
      </c>
      <c r="DC315" s="32">
        <v>0</v>
      </c>
      <c r="DD315" s="32">
        <v>0</v>
      </c>
      <c r="DE315" s="32">
        <v>690</v>
      </c>
      <c r="DF315" s="32">
        <v>2775</v>
      </c>
      <c r="DG315" s="32">
        <v>4001</v>
      </c>
      <c r="DH315" s="32">
        <v>0</v>
      </c>
      <c r="DI315" s="32">
        <v>2948</v>
      </c>
      <c r="DJ315" s="32">
        <v>2</v>
      </c>
      <c r="DK315" s="32">
        <v>0</v>
      </c>
      <c r="DL315" s="32">
        <v>2</v>
      </c>
      <c r="DM315" s="32">
        <v>92</v>
      </c>
      <c r="DN315" s="32">
        <v>6</v>
      </c>
      <c r="DO315" s="32">
        <v>6</v>
      </c>
      <c r="DP315" s="32">
        <v>18</v>
      </c>
      <c r="DQ315" s="32">
        <v>3</v>
      </c>
      <c r="DR315" s="32">
        <v>8</v>
      </c>
      <c r="DS315" s="32">
        <v>114</v>
      </c>
      <c r="DT315" s="32">
        <v>0</v>
      </c>
      <c r="DU315" s="32">
        <v>0</v>
      </c>
      <c r="DV315" s="32">
        <v>19</v>
      </c>
      <c r="DW315" s="32">
        <v>10</v>
      </c>
      <c r="DX315" s="32">
        <v>0</v>
      </c>
      <c r="DY315" s="32">
        <v>14</v>
      </c>
      <c r="DZ315" s="32">
        <v>14</v>
      </c>
      <c r="EA315" s="32">
        <v>0</v>
      </c>
      <c r="EB315" s="32">
        <v>6</v>
      </c>
      <c r="EC315" s="32">
        <v>0</v>
      </c>
      <c r="ED315" s="32">
        <v>8</v>
      </c>
      <c r="EE315" s="32">
        <v>283</v>
      </c>
      <c r="EF315" s="32">
        <v>0</v>
      </c>
      <c r="EG315" s="32">
        <v>0</v>
      </c>
      <c r="EH315" s="32">
        <v>19</v>
      </c>
      <c r="EI315" s="32">
        <v>195</v>
      </c>
      <c r="EJ315" s="32">
        <v>3</v>
      </c>
      <c r="EK315" s="32">
        <v>6</v>
      </c>
      <c r="EL315" s="32">
        <v>26</v>
      </c>
      <c r="EM315" s="32">
        <v>10</v>
      </c>
      <c r="EN315" s="32">
        <v>0</v>
      </c>
      <c r="EO315" s="32">
        <v>0</v>
      </c>
      <c r="EP315" s="32">
        <v>0</v>
      </c>
      <c r="EQ315" s="32">
        <v>0</v>
      </c>
      <c r="ER315" s="32">
        <v>0</v>
      </c>
      <c r="ES315" s="32">
        <v>0</v>
      </c>
      <c r="ET315" s="32">
        <v>0</v>
      </c>
      <c r="EU315" s="32">
        <v>0</v>
      </c>
      <c r="EV315" s="32">
        <v>0</v>
      </c>
      <c r="EW315" s="32">
        <v>0</v>
      </c>
      <c r="EX315" s="32">
        <v>0</v>
      </c>
      <c r="EY315" s="32">
        <v>0</v>
      </c>
      <c r="FH315" s="118">
        <f t="shared" si="57"/>
        <v>31559</v>
      </c>
      <c r="FI315" s="32">
        <v>1452</v>
      </c>
      <c r="FJ315" s="32">
        <v>188</v>
      </c>
      <c r="FK315" s="32">
        <v>0</v>
      </c>
      <c r="FL315" s="32">
        <v>43</v>
      </c>
      <c r="FM315" s="32">
        <v>89</v>
      </c>
      <c r="FN315" s="32">
        <v>136</v>
      </c>
      <c r="FO315" s="32">
        <v>0</v>
      </c>
      <c r="FP315" s="32">
        <v>65</v>
      </c>
      <c r="FQ315" s="32">
        <v>0</v>
      </c>
      <c r="FR315" s="32">
        <v>0</v>
      </c>
      <c r="FS315" s="32">
        <v>0</v>
      </c>
      <c r="FT315" s="32">
        <v>0</v>
      </c>
      <c r="FU315" s="32">
        <v>0</v>
      </c>
      <c r="FV315" s="32">
        <v>0</v>
      </c>
      <c r="FW315" s="32">
        <v>0</v>
      </c>
      <c r="FX315" s="32">
        <v>0</v>
      </c>
      <c r="FY315" s="32">
        <v>0</v>
      </c>
      <c r="FZ315" s="32">
        <v>0</v>
      </c>
      <c r="GJ315" s="38">
        <f t="shared" si="58"/>
        <v>1973</v>
      </c>
      <c r="GK315" s="119">
        <f t="shared" si="65"/>
        <v>33532</v>
      </c>
      <c r="GL315" s="103">
        <v>18265977.121599998</v>
      </c>
      <c r="GM315" s="103">
        <v>15190033.00746</v>
      </c>
      <c r="GN315" s="103">
        <v>0</v>
      </c>
      <c r="GO315" s="103">
        <v>0</v>
      </c>
      <c r="GP315" s="103">
        <v>0</v>
      </c>
      <c r="GQ315" s="103">
        <v>0</v>
      </c>
      <c r="GR315" s="103">
        <v>0</v>
      </c>
      <c r="GS315" s="103">
        <v>0</v>
      </c>
      <c r="GT315" s="103">
        <v>0</v>
      </c>
      <c r="GU315" s="103">
        <v>0</v>
      </c>
      <c r="GV315" s="103">
        <v>0</v>
      </c>
      <c r="GW315" s="103">
        <v>1637121.84751</v>
      </c>
      <c r="GX315" s="103">
        <v>3085444.8971299999</v>
      </c>
      <c r="GY315" s="103">
        <v>6609979.5274999999</v>
      </c>
      <c r="GZ315" s="103">
        <v>0</v>
      </c>
      <c r="HA315" s="103">
        <v>5540034.6037749993</v>
      </c>
      <c r="HB315" s="103">
        <v>2840</v>
      </c>
      <c r="HC315" s="103">
        <v>0</v>
      </c>
      <c r="HD315" s="103">
        <v>2280</v>
      </c>
      <c r="HE315" s="103">
        <v>109166.85634999999</v>
      </c>
      <c r="HF315" s="103">
        <v>120634.6893</v>
      </c>
      <c r="HG315" s="103">
        <v>86318.350219999993</v>
      </c>
      <c r="HH315" s="103">
        <v>21844.700026000002</v>
      </c>
      <c r="HI315" s="103">
        <v>3641</v>
      </c>
      <c r="HJ315" s="103">
        <v>5610.4999800000005</v>
      </c>
      <c r="HK315" s="103">
        <v>24849.42525</v>
      </c>
      <c r="HL315" s="103">
        <v>20799.629000000001</v>
      </c>
      <c r="HM315" s="103">
        <v>255092.89996000001</v>
      </c>
      <c r="HN315" s="103">
        <v>0</v>
      </c>
      <c r="HO315" s="103">
        <v>0</v>
      </c>
      <c r="HP315" s="103">
        <v>18479.32</v>
      </c>
      <c r="HQ315" s="103">
        <v>22637.624954999999</v>
      </c>
      <c r="HR315" s="103">
        <v>0</v>
      </c>
      <c r="HS315" s="103">
        <v>0</v>
      </c>
      <c r="HT315" s="103">
        <v>2552.4</v>
      </c>
      <c r="HU315" s="103">
        <v>0</v>
      </c>
      <c r="HV315" s="103">
        <v>2508.4499999999998</v>
      </c>
      <c r="HW315" s="103">
        <v>92316.236700000009</v>
      </c>
      <c r="HX315" s="103">
        <v>0</v>
      </c>
      <c r="HY315" s="103">
        <v>0</v>
      </c>
      <c r="HZ315" s="103">
        <v>458.08</v>
      </c>
      <c r="IA315" s="103">
        <v>2855.3</v>
      </c>
      <c r="IB315" s="103">
        <v>151612.65400000001</v>
      </c>
      <c r="IC315" s="103">
        <v>7123.4</v>
      </c>
      <c r="ID315" s="103">
        <v>35435.150099999999</v>
      </c>
      <c r="IE315" s="103">
        <v>6728.11996</v>
      </c>
      <c r="IF315" s="103">
        <v>0</v>
      </c>
      <c r="IG315" s="103">
        <v>0</v>
      </c>
      <c r="IH315" s="103">
        <v>0</v>
      </c>
      <c r="II315" s="103">
        <v>0</v>
      </c>
      <c r="IJ315" s="103">
        <v>0</v>
      </c>
      <c r="IK315" s="103">
        <v>0</v>
      </c>
      <c r="IL315" s="103">
        <v>0</v>
      </c>
      <c r="IM315" s="103">
        <v>0</v>
      </c>
      <c r="IN315" s="103">
        <v>0</v>
      </c>
      <c r="IO315" s="103">
        <v>0</v>
      </c>
      <c r="IP315" s="103">
        <v>0</v>
      </c>
      <c r="IQ315" s="103">
        <v>0</v>
      </c>
      <c r="IR315" s="103"/>
      <c r="IS315" s="103"/>
      <c r="IT315" s="103"/>
      <c r="IU315" s="103"/>
      <c r="IV315" s="103"/>
      <c r="IW315" s="103"/>
      <c r="IX315" s="103"/>
      <c r="IY315" s="103"/>
      <c r="IZ315" s="120">
        <f t="shared" si="67"/>
        <v>51324375.790775992</v>
      </c>
      <c r="JA315" s="121">
        <v>137138.00982000001</v>
      </c>
      <c r="JB315" s="121">
        <v>18256.098000000002</v>
      </c>
      <c r="JC315" s="121">
        <v>0</v>
      </c>
      <c r="JD315" s="121">
        <v>0</v>
      </c>
      <c r="JE315" s="121">
        <v>930.78</v>
      </c>
      <c r="JF315" s="121">
        <v>11222.1486</v>
      </c>
      <c r="JG315" s="121">
        <v>9600.5974000000006</v>
      </c>
      <c r="JH315" s="121">
        <v>0</v>
      </c>
      <c r="JI315" s="121">
        <v>4485.3929200000002</v>
      </c>
      <c r="JJ315" s="121">
        <v>0</v>
      </c>
      <c r="JK315" s="121">
        <v>0</v>
      </c>
      <c r="JL315" s="121">
        <v>0</v>
      </c>
      <c r="JM315" s="121">
        <v>0</v>
      </c>
      <c r="JN315" s="121">
        <v>0</v>
      </c>
      <c r="JO315" s="121">
        <v>0</v>
      </c>
      <c r="JP315" s="121">
        <v>0</v>
      </c>
      <c r="JQ315" s="121">
        <v>0</v>
      </c>
      <c r="JR315" s="121">
        <v>0</v>
      </c>
      <c r="JS315" s="121">
        <v>0</v>
      </c>
      <c r="JT315" s="121">
        <v>0</v>
      </c>
      <c r="JU315" s="121">
        <v>0</v>
      </c>
      <c r="JV315" s="121">
        <v>0</v>
      </c>
      <c r="JW315" s="121"/>
      <c r="JX315" s="121"/>
      <c r="JY315" s="121"/>
      <c r="JZ315" s="121"/>
      <c r="KA315" s="121"/>
      <c r="KB315" s="121"/>
      <c r="KC315" s="121"/>
      <c r="KD315" s="121"/>
      <c r="KE315" s="121"/>
      <c r="KF315" s="118">
        <f t="shared" si="59"/>
        <v>181633.02674000003</v>
      </c>
      <c r="KG315" s="119">
        <f t="shared" si="60"/>
        <v>51506008.817515992</v>
      </c>
      <c r="KH315" s="32">
        <v>35075</v>
      </c>
      <c r="KI315" s="32">
        <v>29466</v>
      </c>
      <c r="KJ315" s="32">
        <v>0</v>
      </c>
      <c r="KK315" s="32">
        <v>0</v>
      </c>
      <c r="KL315" s="32">
        <v>0</v>
      </c>
      <c r="KM315" s="32">
        <v>0</v>
      </c>
      <c r="KN315" s="32">
        <v>0</v>
      </c>
      <c r="KO315" s="32">
        <v>0</v>
      </c>
      <c r="KP315" s="32">
        <v>0</v>
      </c>
      <c r="KQ315" s="32">
        <v>0</v>
      </c>
      <c r="KR315" s="32">
        <v>0</v>
      </c>
      <c r="KS315" s="32">
        <v>15698</v>
      </c>
      <c r="KT315" s="32">
        <v>10528</v>
      </c>
      <c r="KU315" s="32">
        <v>10335</v>
      </c>
      <c r="KV315" s="32">
        <v>0</v>
      </c>
      <c r="KW315" s="32">
        <v>21844</v>
      </c>
      <c r="KX315" s="32">
        <v>7</v>
      </c>
      <c r="KY315" s="32">
        <v>3</v>
      </c>
      <c r="KZ315" s="32">
        <v>40</v>
      </c>
      <c r="LA315" s="32">
        <v>2149</v>
      </c>
      <c r="LB315" s="32">
        <v>1213</v>
      </c>
      <c r="LC315" s="32">
        <v>814</v>
      </c>
      <c r="LD315" s="32">
        <v>12</v>
      </c>
      <c r="LE315" s="32">
        <v>217</v>
      </c>
      <c r="LF315" s="32">
        <v>2</v>
      </c>
      <c r="LG315" s="32">
        <v>373</v>
      </c>
      <c r="LH315" s="32">
        <v>102</v>
      </c>
      <c r="LI315" s="32">
        <v>482</v>
      </c>
      <c r="LJ315" s="32">
        <v>14</v>
      </c>
      <c r="LK315" s="32">
        <v>0</v>
      </c>
      <c r="LL315" s="32">
        <v>0</v>
      </c>
      <c r="LM315" s="32">
        <v>36</v>
      </c>
      <c r="LN315" s="32">
        <v>0</v>
      </c>
      <c r="LO315" s="32">
        <v>90</v>
      </c>
      <c r="LP315" s="32">
        <v>2364</v>
      </c>
      <c r="LQ315" s="32">
        <v>0</v>
      </c>
      <c r="LR315" s="32">
        <v>0</v>
      </c>
      <c r="LS315" s="32">
        <v>58</v>
      </c>
      <c r="LT315" s="32">
        <v>0</v>
      </c>
      <c r="LU315" s="32">
        <v>45</v>
      </c>
      <c r="LV315" s="32">
        <v>43</v>
      </c>
      <c r="LW315" s="32">
        <v>482</v>
      </c>
      <c r="LX315" s="32">
        <v>0</v>
      </c>
      <c r="LY315" s="32">
        <v>0</v>
      </c>
      <c r="LZ315" s="32">
        <v>102</v>
      </c>
      <c r="MA315" s="32">
        <v>123</v>
      </c>
      <c r="MB315" s="32">
        <v>0</v>
      </c>
      <c r="MC315" s="32">
        <v>0</v>
      </c>
      <c r="MD315" s="32">
        <v>0</v>
      </c>
      <c r="ME315" s="32">
        <v>0</v>
      </c>
      <c r="MF315" s="32">
        <v>0</v>
      </c>
      <c r="MG315" s="32">
        <v>0</v>
      </c>
      <c r="MH315" s="32">
        <v>0</v>
      </c>
      <c r="MI315" s="32">
        <v>0</v>
      </c>
      <c r="MJ315" s="32">
        <v>0</v>
      </c>
      <c r="MK315" s="32">
        <v>0</v>
      </c>
      <c r="ML315" s="32">
        <v>0</v>
      </c>
      <c r="MM315" s="32">
        <v>0</v>
      </c>
      <c r="MV315" s="118">
        <f t="shared" si="61"/>
        <v>131717</v>
      </c>
      <c r="MW315" s="32">
        <v>25184</v>
      </c>
      <c r="MX315" s="32">
        <v>10897</v>
      </c>
      <c r="MY315" s="32">
        <v>0</v>
      </c>
      <c r="MZ315" s="32">
        <v>89</v>
      </c>
      <c r="NA315" s="32">
        <v>2772</v>
      </c>
      <c r="NB315" s="32">
        <v>1711</v>
      </c>
      <c r="NC315" s="32">
        <v>0</v>
      </c>
      <c r="ND315" s="32">
        <v>1429</v>
      </c>
      <c r="NE315" s="32">
        <v>0</v>
      </c>
      <c r="NF315" s="32">
        <v>0</v>
      </c>
      <c r="NG315" s="32">
        <v>0</v>
      </c>
      <c r="NH315" s="32">
        <v>0</v>
      </c>
      <c r="NI315" s="32">
        <v>0</v>
      </c>
      <c r="NJ315" s="32">
        <v>0</v>
      </c>
      <c r="NK315" s="32">
        <v>0</v>
      </c>
      <c r="NL315" s="32">
        <v>40</v>
      </c>
      <c r="NM315" s="32">
        <v>0</v>
      </c>
      <c r="NN315" s="32">
        <v>0</v>
      </c>
      <c r="NX315" s="118">
        <f t="shared" si="62"/>
        <v>42122</v>
      </c>
      <c r="NY315" s="122">
        <f t="shared" si="63"/>
        <v>173839</v>
      </c>
    </row>
    <row r="316" spans="1:389" x14ac:dyDescent="0.25">
      <c r="A316" s="76">
        <v>43313</v>
      </c>
      <c r="B316" s="32">
        <v>96113</v>
      </c>
      <c r="C316" s="32">
        <v>67857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18568</v>
      </c>
      <c r="L316" s="32">
        <v>28402</v>
      </c>
      <c r="M316" s="32">
        <v>27905</v>
      </c>
      <c r="N316" s="32">
        <v>0</v>
      </c>
      <c r="O316" s="32">
        <v>29052</v>
      </c>
      <c r="P316" s="32">
        <v>3</v>
      </c>
      <c r="Q316" s="32">
        <v>13</v>
      </c>
      <c r="R316" s="32">
        <v>4</v>
      </c>
      <c r="S316" s="32">
        <v>1039</v>
      </c>
      <c r="T316" s="32">
        <v>2007</v>
      </c>
      <c r="U316" s="32">
        <v>192</v>
      </c>
      <c r="V316" s="32">
        <v>434</v>
      </c>
      <c r="W316" s="32">
        <v>0</v>
      </c>
      <c r="X316" s="32">
        <v>728</v>
      </c>
      <c r="Y316" s="32">
        <v>190</v>
      </c>
      <c r="Z316" s="32">
        <v>452</v>
      </c>
      <c r="AA316" s="32">
        <v>0</v>
      </c>
      <c r="AB316" s="32">
        <v>38</v>
      </c>
      <c r="AC316" s="32">
        <v>22</v>
      </c>
      <c r="AD316" s="32">
        <v>189</v>
      </c>
      <c r="AE316" s="32">
        <v>4181</v>
      </c>
      <c r="AF316" s="32">
        <v>0</v>
      </c>
      <c r="AG316" s="32">
        <v>0</v>
      </c>
      <c r="AH316" s="32">
        <v>111</v>
      </c>
      <c r="AI316" s="32">
        <v>0</v>
      </c>
      <c r="AJ316" s="32">
        <v>97</v>
      </c>
      <c r="AK316" s="32">
        <v>3378</v>
      </c>
      <c r="AL316" s="32">
        <v>85</v>
      </c>
      <c r="AM316" s="32">
        <v>20</v>
      </c>
      <c r="AN316" s="32">
        <v>341</v>
      </c>
      <c r="AO316" s="32">
        <v>1033</v>
      </c>
      <c r="AP316" s="32">
        <v>19</v>
      </c>
      <c r="AQ316" s="32">
        <v>0</v>
      </c>
      <c r="AR316" s="32">
        <v>231</v>
      </c>
      <c r="AS316" s="32">
        <v>713</v>
      </c>
      <c r="AT316" s="32">
        <v>0</v>
      </c>
      <c r="AU316" s="32">
        <v>0</v>
      </c>
      <c r="AV316" s="32">
        <v>0</v>
      </c>
      <c r="AW316" s="32">
        <v>0</v>
      </c>
      <c r="AX316" s="32">
        <v>0</v>
      </c>
      <c r="AY316" s="32">
        <v>0</v>
      </c>
      <c r="AZ316" s="32">
        <v>0</v>
      </c>
      <c r="BA316" s="32">
        <v>0</v>
      </c>
      <c r="BB316" s="32">
        <v>0</v>
      </c>
      <c r="BC316" s="32">
        <v>0</v>
      </c>
      <c r="BD316" s="32">
        <v>0</v>
      </c>
      <c r="BE316" s="32">
        <v>0</v>
      </c>
      <c r="BF316" s="32">
        <v>0</v>
      </c>
      <c r="BG316" s="32">
        <v>0</v>
      </c>
      <c r="BP316" s="38">
        <f t="shared" si="54"/>
        <v>283417</v>
      </c>
      <c r="BQ316" s="32">
        <v>28249</v>
      </c>
      <c r="BR316" s="32">
        <v>7034</v>
      </c>
      <c r="BS316" s="32">
        <v>0</v>
      </c>
      <c r="BT316" s="32">
        <v>6</v>
      </c>
      <c r="BU316" s="32">
        <v>4549</v>
      </c>
      <c r="BV316" s="32">
        <v>2480</v>
      </c>
      <c r="BW316" s="32">
        <v>0</v>
      </c>
      <c r="BX316" s="32">
        <v>466</v>
      </c>
      <c r="BY316" s="32">
        <v>0</v>
      </c>
      <c r="BZ316" s="32">
        <v>0</v>
      </c>
      <c r="CA316" s="32">
        <v>0</v>
      </c>
      <c r="CB316" s="32">
        <v>0</v>
      </c>
      <c r="CC316" s="32">
        <v>0</v>
      </c>
      <c r="CD316" s="32">
        <v>0</v>
      </c>
      <c r="CE316" s="32">
        <v>0</v>
      </c>
      <c r="CF316" s="32">
        <v>0</v>
      </c>
      <c r="CG316" s="32">
        <v>0</v>
      </c>
      <c r="CH316" s="32">
        <v>0</v>
      </c>
      <c r="CR316" s="38">
        <f t="shared" si="55"/>
        <v>42784</v>
      </c>
      <c r="CS316" s="122">
        <f t="shared" si="56"/>
        <v>326201</v>
      </c>
      <c r="CT316" s="32">
        <v>18800</v>
      </c>
      <c r="CU316" s="32">
        <v>12269</v>
      </c>
      <c r="CV316" s="32">
        <v>0</v>
      </c>
      <c r="CW316" s="32">
        <v>0</v>
      </c>
      <c r="CX316" s="32">
        <v>0</v>
      </c>
      <c r="CY316" s="32">
        <v>0</v>
      </c>
      <c r="CZ316" s="32">
        <v>0</v>
      </c>
      <c r="DA316" s="32">
        <v>0</v>
      </c>
      <c r="DB316" s="32">
        <v>0</v>
      </c>
      <c r="DC316" s="32">
        <v>0</v>
      </c>
      <c r="DD316" s="32">
        <v>0</v>
      </c>
      <c r="DE316" s="32">
        <v>1012</v>
      </c>
      <c r="DF316" s="32">
        <v>3294</v>
      </c>
      <c r="DG316" s="32">
        <v>4354</v>
      </c>
      <c r="DH316" s="32">
        <v>0</v>
      </c>
      <c r="DI316" s="32">
        <v>3165</v>
      </c>
      <c r="DJ316" s="32">
        <v>3</v>
      </c>
      <c r="DK316" s="32">
        <v>5</v>
      </c>
      <c r="DL316" s="32">
        <v>1</v>
      </c>
      <c r="DM316" s="32">
        <v>43</v>
      </c>
      <c r="DN316" s="32">
        <v>5</v>
      </c>
      <c r="DO316" s="32">
        <v>44</v>
      </c>
      <c r="DP316" s="32">
        <v>21</v>
      </c>
      <c r="DQ316" s="32">
        <v>2</v>
      </c>
      <c r="DR316" s="32">
        <v>0</v>
      </c>
      <c r="DS316" s="32">
        <v>171</v>
      </c>
      <c r="DT316" s="32">
        <v>9</v>
      </c>
      <c r="DU316" s="32">
        <v>0</v>
      </c>
      <c r="DV316" s="32">
        <v>22</v>
      </c>
      <c r="DW316" s="32">
        <v>22</v>
      </c>
      <c r="DX316" s="32">
        <v>0</v>
      </c>
      <c r="DY316" s="32">
        <v>17</v>
      </c>
      <c r="DZ316" s="32">
        <v>2</v>
      </c>
      <c r="EA316" s="32">
        <v>0</v>
      </c>
      <c r="EB316" s="32">
        <v>2</v>
      </c>
      <c r="EC316" s="32">
        <v>1</v>
      </c>
      <c r="ED316" s="32">
        <v>31</v>
      </c>
      <c r="EE316" s="32">
        <v>226</v>
      </c>
      <c r="EF316" s="32">
        <v>0</v>
      </c>
      <c r="EG316" s="32">
        <v>0</v>
      </c>
      <c r="EH316" s="32">
        <v>20</v>
      </c>
      <c r="EI316" s="32">
        <v>158</v>
      </c>
      <c r="EJ316" s="32">
        <v>8</v>
      </c>
      <c r="EK316" s="32">
        <v>2</v>
      </c>
      <c r="EL316" s="32">
        <v>41</v>
      </c>
      <c r="EM316" s="32">
        <v>37</v>
      </c>
      <c r="EN316" s="32">
        <v>0</v>
      </c>
      <c r="EO316" s="32">
        <v>0</v>
      </c>
      <c r="EP316" s="32">
        <v>0</v>
      </c>
      <c r="EQ316" s="32">
        <v>0</v>
      </c>
      <c r="ER316" s="32">
        <v>0</v>
      </c>
      <c r="ES316" s="32">
        <v>0</v>
      </c>
      <c r="ET316" s="32">
        <v>0</v>
      </c>
      <c r="EU316" s="32">
        <v>0</v>
      </c>
      <c r="EV316" s="32">
        <v>0</v>
      </c>
      <c r="EW316" s="32">
        <v>0</v>
      </c>
      <c r="EX316" s="32">
        <v>0</v>
      </c>
      <c r="EY316" s="32">
        <v>0</v>
      </c>
      <c r="FH316" s="118">
        <f t="shared" si="57"/>
        <v>43787</v>
      </c>
      <c r="FI316" s="32">
        <v>2627</v>
      </c>
      <c r="FJ316" s="32">
        <v>399</v>
      </c>
      <c r="FK316" s="32">
        <v>0</v>
      </c>
      <c r="FL316" s="32">
        <v>2</v>
      </c>
      <c r="FM316" s="32">
        <v>162</v>
      </c>
      <c r="FN316" s="32">
        <v>132</v>
      </c>
      <c r="FO316" s="32">
        <v>0</v>
      </c>
      <c r="FP316" s="32">
        <v>53</v>
      </c>
      <c r="FQ316" s="32">
        <v>0</v>
      </c>
      <c r="FR316" s="32">
        <v>0</v>
      </c>
      <c r="FS316" s="32">
        <v>0</v>
      </c>
      <c r="FT316" s="32">
        <v>0</v>
      </c>
      <c r="FU316" s="32">
        <v>0</v>
      </c>
      <c r="FV316" s="32">
        <v>0</v>
      </c>
      <c r="FW316" s="32">
        <v>0</v>
      </c>
      <c r="FX316" s="32">
        <v>0</v>
      </c>
      <c r="FY316" s="32">
        <v>0</v>
      </c>
      <c r="FZ316" s="32">
        <v>0</v>
      </c>
      <c r="GJ316" s="38">
        <f t="shared" si="58"/>
        <v>3375</v>
      </c>
      <c r="GK316" s="119">
        <f t="shared" si="65"/>
        <v>47162</v>
      </c>
      <c r="GL316" s="103">
        <v>22692901.66945</v>
      </c>
      <c r="GM316" s="103">
        <v>16411238.008469999</v>
      </c>
      <c r="GN316" s="103">
        <v>0</v>
      </c>
      <c r="GO316" s="103">
        <v>0</v>
      </c>
      <c r="GP316" s="103">
        <v>0</v>
      </c>
      <c r="GQ316" s="103">
        <v>0</v>
      </c>
      <c r="GR316" s="103">
        <v>0</v>
      </c>
      <c r="GS316" s="103">
        <v>0</v>
      </c>
      <c r="GT316" s="103">
        <v>0</v>
      </c>
      <c r="GU316" s="103">
        <v>0</v>
      </c>
      <c r="GV316" s="103">
        <v>0</v>
      </c>
      <c r="GW316" s="103">
        <v>4009532.0681399996</v>
      </c>
      <c r="GX316" s="103">
        <v>6182300.6856000004</v>
      </c>
      <c r="GY316" s="103">
        <v>7008625.9922899995</v>
      </c>
      <c r="GZ316" s="103">
        <v>0</v>
      </c>
      <c r="HA316" s="103">
        <v>6673213.7844750006</v>
      </c>
      <c r="HB316" s="103">
        <v>1050</v>
      </c>
      <c r="HC316" s="103">
        <v>2977.645</v>
      </c>
      <c r="HD316" s="103">
        <v>1479.2</v>
      </c>
      <c r="HE316" s="103">
        <v>108382.57257999999</v>
      </c>
      <c r="HF316" s="103">
        <v>18822.673500000001</v>
      </c>
      <c r="HG316" s="103">
        <v>348687.65105599997</v>
      </c>
      <c r="HH316" s="103">
        <v>22429.890045</v>
      </c>
      <c r="HI316" s="103">
        <v>57303.820168000006</v>
      </c>
      <c r="HJ316" s="103">
        <v>0</v>
      </c>
      <c r="HK316" s="103">
        <v>78704.612549999991</v>
      </c>
      <c r="HL316" s="103">
        <v>18525</v>
      </c>
      <c r="HM316" s="103">
        <v>491235.79187000002</v>
      </c>
      <c r="HN316" s="103">
        <v>9957.9000099999994</v>
      </c>
      <c r="HO316" s="103">
        <v>0</v>
      </c>
      <c r="HP316" s="103">
        <v>33426.710079999997</v>
      </c>
      <c r="HQ316" s="103">
        <v>108020.54005</v>
      </c>
      <c r="HR316" s="103">
        <v>0</v>
      </c>
      <c r="HS316" s="103">
        <v>0</v>
      </c>
      <c r="HT316" s="103">
        <v>2598.375</v>
      </c>
      <c r="HU316" s="103">
        <v>1588.521</v>
      </c>
      <c r="HV316" s="103">
        <v>7718.6625000000004</v>
      </c>
      <c r="HW316" s="103">
        <v>77569.244900000005</v>
      </c>
      <c r="HX316" s="103">
        <v>0</v>
      </c>
      <c r="HY316" s="103">
        <v>0</v>
      </c>
      <c r="HZ316" s="103">
        <v>1066.4696000000001</v>
      </c>
      <c r="IA316" s="103">
        <v>7290.8895000000002</v>
      </c>
      <c r="IB316" s="103">
        <v>147644.568</v>
      </c>
      <c r="IC316" s="103">
        <v>1815.95</v>
      </c>
      <c r="ID316" s="103">
        <v>27307.999780000002</v>
      </c>
      <c r="IE316" s="103">
        <v>13346.98999</v>
      </c>
      <c r="IF316" s="103">
        <v>0</v>
      </c>
      <c r="IG316" s="103">
        <v>0</v>
      </c>
      <c r="IH316" s="103">
        <v>0</v>
      </c>
      <c r="II316" s="103">
        <v>0</v>
      </c>
      <c r="IJ316" s="103">
        <v>0</v>
      </c>
      <c r="IK316" s="103">
        <v>0</v>
      </c>
      <c r="IL316" s="103">
        <v>0</v>
      </c>
      <c r="IM316" s="103">
        <v>0</v>
      </c>
      <c r="IN316" s="103">
        <v>0</v>
      </c>
      <c r="IO316" s="103">
        <v>0</v>
      </c>
      <c r="IP316" s="103">
        <v>0</v>
      </c>
      <c r="IQ316" s="103">
        <v>0</v>
      </c>
      <c r="IR316" s="103"/>
      <c r="IS316" s="103"/>
      <c r="IT316" s="103"/>
      <c r="IU316" s="103"/>
      <c r="IV316" s="103"/>
      <c r="IW316" s="103"/>
      <c r="IX316" s="103"/>
      <c r="IY316" s="103"/>
      <c r="IZ316" s="120">
        <f t="shared" si="67"/>
        <v>64566763.885604009</v>
      </c>
      <c r="JA316" s="121">
        <v>310453.50839999999</v>
      </c>
      <c r="JB316" s="121">
        <v>95553.067909999998</v>
      </c>
      <c r="JC316" s="121">
        <v>0</v>
      </c>
      <c r="JD316" s="121">
        <v>0</v>
      </c>
      <c r="JE316" s="121">
        <v>29.414000000000001</v>
      </c>
      <c r="JF316" s="121">
        <v>29407.383469999997</v>
      </c>
      <c r="JG316" s="32">
        <v>15336.217339999999</v>
      </c>
      <c r="JH316" s="121">
        <v>0</v>
      </c>
      <c r="JI316" s="121">
        <v>3122.3451299999997</v>
      </c>
      <c r="JJ316" s="121">
        <v>0</v>
      </c>
      <c r="JK316" s="121">
        <v>0</v>
      </c>
      <c r="JL316" s="121">
        <v>0</v>
      </c>
      <c r="JM316" s="121">
        <v>0</v>
      </c>
      <c r="JN316" s="121">
        <v>0</v>
      </c>
      <c r="JO316" s="121">
        <v>0</v>
      </c>
      <c r="JP316" s="121">
        <v>0</v>
      </c>
      <c r="JQ316" s="121">
        <v>0</v>
      </c>
      <c r="JR316" s="121">
        <v>0</v>
      </c>
      <c r="JS316" s="121">
        <v>0</v>
      </c>
      <c r="JT316" s="121">
        <v>0</v>
      </c>
      <c r="JU316" s="121">
        <v>0</v>
      </c>
      <c r="JV316" s="121">
        <v>0</v>
      </c>
      <c r="JW316" s="121"/>
      <c r="JX316" s="121"/>
      <c r="JY316" s="121"/>
      <c r="JZ316" s="121"/>
      <c r="KA316" s="121"/>
      <c r="KB316" s="121"/>
      <c r="KC316" s="121"/>
      <c r="KD316" s="121"/>
      <c r="KE316" s="121"/>
      <c r="KF316" s="118">
        <f t="shared" si="59"/>
        <v>453901.93624999991</v>
      </c>
      <c r="KG316" s="119">
        <f t="shared" si="60"/>
        <v>65020665.82185401</v>
      </c>
      <c r="KH316" s="32">
        <v>43330</v>
      </c>
      <c r="KI316" s="32">
        <v>32995</v>
      </c>
      <c r="KJ316" s="32">
        <v>0</v>
      </c>
      <c r="KK316" s="32">
        <v>0</v>
      </c>
      <c r="KL316" s="32">
        <v>0</v>
      </c>
      <c r="KM316" s="32">
        <v>0</v>
      </c>
      <c r="KN316" s="32">
        <v>0</v>
      </c>
      <c r="KO316" s="32">
        <v>0</v>
      </c>
      <c r="KP316" s="32">
        <v>0</v>
      </c>
      <c r="KQ316" s="32">
        <v>0</v>
      </c>
      <c r="KR316" s="32">
        <v>0</v>
      </c>
      <c r="KS316" s="32">
        <v>16809</v>
      </c>
      <c r="KT316" s="32">
        <v>13486</v>
      </c>
      <c r="KU316" s="32">
        <v>10202</v>
      </c>
      <c r="KV316" s="32">
        <v>0</v>
      </c>
      <c r="KW316" s="32">
        <v>21061</v>
      </c>
      <c r="KX316" s="32">
        <v>10</v>
      </c>
      <c r="KY316" s="32">
        <v>5</v>
      </c>
      <c r="KZ316" s="32">
        <v>36</v>
      </c>
      <c r="LA316" s="32">
        <v>2512</v>
      </c>
      <c r="LB316" s="32">
        <v>1663</v>
      </c>
      <c r="LC316" s="32">
        <v>1204</v>
      </c>
      <c r="LD316" s="32">
        <v>172</v>
      </c>
      <c r="LE316" s="32">
        <v>217</v>
      </c>
      <c r="LF316" s="32">
        <v>2</v>
      </c>
      <c r="LG316" s="32">
        <v>375</v>
      </c>
      <c r="LH316" s="32">
        <v>102</v>
      </c>
      <c r="LI316" s="32">
        <v>471</v>
      </c>
      <c r="LJ316" s="32">
        <v>14</v>
      </c>
      <c r="LK316" s="32">
        <v>0</v>
      </c>
      <c r="LL316" s="32">
        <v>0</v>
      </c>
      <c r="LM316" s="32">
        <v>0</v>
      </c>
      <c r="LN316" s="32">
        <v>22</v>
      </c>
      <c r="LO316" s="32">
        <v>121</v>
      </c>
      <c r="LP316" s="32">
        <v>2650</v>
      </c>
      <c r="LQ316" s="32">
        <v>0</v>
      </c>
      <c r="LR316" s="32">
        <v>0</v>
      </c>
      <c r="LS316" s="32">
        <v>40</v>
      </c>
      <c r="LT316" s="32">
        <v>0</v>
      </c>
      <c r="LU316" s="32">
        <v>50</v>
      </c>
      <c r="LV316" s="32">
        <v>36</v>
      </c>
      <c r="LW316" s="32">
        <v>526</v>
      </c>
      <c r="LX316" s="32">
        <v>0</v>
      </c>
      <c r="LY316" s="32">
        <v>15</v>
      </c>
      <c r="LZ316" s="32">
        <v>32</v>
      </c>
      <c r="MA316" s="32">
        <v>50</v>
      </c>
      <c r="MB316" s="32">
        <v>0</v>
      </c>
      <c r="MC316" s="32">
        <v>0</v>
      </c>
      <c r="MD316" s="32">
        <v>0</v>
      </c>
      <c r="ME316" s="32">
        <v>0</v>
      </c>
      <c r="MF316" s="32">
        <v>0</v>
      </c>
      <c r="MG316" s="32">
        <v>0</v>
      </c>
      <c r="MH316" s="32">
        <v>0</v>
      </c>
      <c r="MI316" s="32">
        <v>0</v>
      </c>
      <c r="MJ316" s="32">
        <v>0</v>
      </c>
      <c r="MK316" s="32">
        <v>0</v>
      </c>
      <c r="ML316" s="32">
        <v>0</v>
      </c>
      <c r="MM316" s="32">
        <v>0</v>
      </c>
      <c r="MV316" s="118">
        <f t="shared" si="61"/>
        <v>148208</v>
      </c>
      <c r="MW316" s="32">
        <v>33139</v>
      </c>
      <c r="MX316" s="32">
        <v>14587</v>
      </c>
      <c r="MY316" s="32">
        <v>0</v>
      </c>
      <c r="MZ316" s="32">
        <v>95</v>
      </c>
      <c r="NA316" s="32">
        <v>4524</v>
      </c>
      <c r="NB316" s="32">
        <v>3284</v>
      </c>
      <c r="NC316" s="32">
        <v>0</v>
      </c>
      <c r="ND316" s="32">
        <v>1603</v>
      </c>
      <c r="NE316" s="32">
        <v>0</v>
      </c>
      <c r="NF316" s="32">
        <v>0</v>
      </c>
      <c r="NG316" s="32">
        <v>0</v>
      </c>
      <c r="NH316" s="32">
        <v>0</v>
      </c>
      <c r="NI316" s="32">
        <v>0</v>
      </c>
      <c r="NJ316" s="32">
        <v>0</v>
      </c>
      <c r="NK316" s="32">
        <v>0</v>
      </c>
      <c r="NL316" s="32">
        <v>40</v>
      </c>
      <c r="NM316" s="32">
        <v>0</v>
      </c>
      <c r="NN316" s="32">
        <v>0</v>
      </c>
      <c r="NX316" s="38">
        <f t="shared" si="62"/>
        <v>57272</v>
      </c>
      <c r="NY316" s="122">
        <f t="shared" si="63"/>
        <v>205480</v>
      </c>
    </row>
    <row r="317" spans="1:389" x14ac:dyDescent="0.25">
      <c r="A317" s="76">
        <v>43344</v>
      </c>
      <c r="B317" s="32">
        <v>71871</v>
      </c>
      <c r="C317" s="32">
        <v>42861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23388</v>
      </c>
      <c r="L317" s="32">
        <v>20256</v>
      </c>
      <c r="M317" s="32">
        <v>16794</v>
      </c>
      <c r="N317" s="32">
        <v>0</v>
      </c>
      <c r="O317" s="32">
        <v>24879</v>
      </c>
      <c r="P317" s="32">
        <v>0</v>
      </c>
      <c r="Q317" s="32">
        <v>10</v>
      </c>
      <c r="R317" s="32">
        <v>7</v>
      </c>
      <c r="S317" s="32">
        <v>7925</v>
      </c>
      <c r="T317" s="32">
        <v>619</v>
      </c>
      <c r="U317" s="32">
        <v>170</v>
      </c>
      <c r="V317" s="32">
        <v>42</v>
      </c>
      <c r="W317" s="32">
        <v>5</v>
      </c>
      <c r="X317" s="32">
        <v>251</v>
      </c>
      <c r="Y317" s="32">
        <v>173</v>
      </c>
      <c r="Z317" s="32">
        <v>263</v>
      </c>
      <c r="AA317" s="32">
        <v>0</v>
      </c>
      <c r="AB317" s="32">
        <v>0</v>
      </c>
      <c r="AC317" s="32">
        <v>25</v>
      </c>
      <c r="AD317" s="32">
        <v>4</v>
      </c>
      <c r="AE317" s="32">
        <v>7264</v>
      </c>
      <c r="AF317" s="32">
        <v>0</v>
      </c>
      <c r="AG317" s="32">
        <v>0</v>
      </c>
      <c r="AH317" s="32">
        <v>20</v>
      </c>
      <c r="AI317" s="32">
        <v>0</v>
      </c>
      <c r="AJ317" s="32">
        <v>36</v>
      </c>
      <c r="AK317" s="32">
        <v>2660</v>
      </c>
      <c r="AL317" s="32">
        <v>50</v>
      </c>
      <c r="AM317" s="32">
        <v>0</v>
      </c>
      <c r="AN317" s="32">
        <v>45</v>
      </c>
      <c r="AO317" s="32">
        <v>917</v>
      </c>
      <c r="AP317" s="32">
        <v>10</v>
      </c>
      <c r="AQ317" s="32">
        <v>0</v>
      </c>
      <c r="AR317" s="32">
        <v>17</v>
      </c>
      <c r="AS317" s="32">
        <v>146</v>
      </c>
      <c r="AT317" s="32">
        <v>0</v>
      </c>
      <c r="AU317" s="32">
        <v>0</v>
      </c>
      <c r="AV317" s="32">
        <v>0</v>
      </c>
      <c r="AW317" s="32">
        <v>0</v>
      </c>
      <c r="AX317" s="32">
        <v>0</v>
      </c>
      <c r="AY317" s="32">
        <v>0</v>
      </c>
      <c r="AZ317" s="32">
        <v>0</v>
      </c>
      <c r="BA317" s="32">
        <v>0</v>
      </c>
      <c r="BB317" s="32">
        <v>0</v>
      </c>
      <c r="BC317" s="32">
        <v>0</v>
      </c>
      <c r="BD317" s="32">
        <v>0</v>
      </c>
      <c r="BE317" s="32">
        <v>0</v>
      </c>
      <c r="BF317" s="32">
        <v>0</v>
      </c>
      <c r="BG317" s="32">
        <v>0</v>
      </c>
      <c r="BP317" s="38">
        <f t="shared" si="54"/>
        <v>220708</v>
      </c>
      <c r="BQ317" s="32">
        <v>18745</v>
      </c>
      <c r="BR317" s="32">
        <v>11675</v>
      </c>
      <c r="BS317" s="32">
        <v>0</v>
      </c>
      <c r="BT317" s="32">
        <v>17</v>
      </c>
      <c r="BU317" s="32">
        <v>1499</v>
      </c>
      <c r="BV317" s="32">
        <v>1285</v>
      </c>
      <c r="BW317" s="32">
        <v>0</v>
      </c>
      <c r="BX317" s="32">
        <v>691</v>
      </c>
      <c r="BY317" s="32">
        <v>0</v>
      </c>
      <c r="BZ317" s="32">
        <v>0</v>
      </c>
      <c r="CA317" s="32">
        <v>0</v>
      </c>
      <c r="CB317" s="32">
        <v>0</v>
      </c>
      <c r="CC317" s="32">
        <v>0</v>
      </c>
      <c r="CD317" s="32">
        <v>0</v>
      </c>
      <c r="CE317" s="32">
        <v>0</v>
      </c>
      <c r="CF317" s="32">
        <v>70</v>
      </c>
      <c r="CG317" s="32">
        <v>0</v>
      </c>
      <c r="CH317" s="32">
        <v>0</v>
      </c>
      <c r="CR317" s="38">
        <f t="shared" si="55"/>
        <v>33982</v>
      </c>
      <c r="CS317" s="122">
        <f t="shared" si="56"/>
        <v>254690</v>
      </c>
      <c r="CT317" s="32">
        <v>12264</v>
      </c>
      <c r="CU317" s="32">
        <v>7015</v>
      </c>
      <c r="CV317" s="32">
        <v>0</v>
      </c>
      <c r="CW317" s="32">
        <v>0</v>
      </c>
      <c r="CX317" s="32">
        <v>0</v>
      </c>
      <c r="CY317" s="32">
        <v>0</v>
      </c>
      <c r="CZ317" s="32">
        <v>0</v>
      </c>
      <c r="DA317" s="32">
        <v>0</v>
      </c>
      <c r="DB317" s="38">
        <v>0</v>
      </c>
      <c r="DC317" s="32">
        <v>0</v>
      </c>
      <c r="DD317" s="32">
        <v>0</v>
      </c>
      <c r="DE317" s="32">
        <v>944</v>
      </c>
      <c r="DF317" s="32">
        <v>2174</v>
      </c>
      <c r="DG317" s="32">
        <v>2572</v>
      </c>
      <c r="DH317" s="32">
        <v>0</v>
      </c>
      <c r="DI317" s="32">
        <v>2402</v>
      </c>
      <c r="DJ317" s="32">
        <v>0</v>
      </c>
      <c r="DK317" s="32">
        <v>4</v>
      </c>
      <c r="DL317" s="32">
        <v>1</v>
      </c>
      <c r="DM317" s="32">
        <v>75</v>
      </c>
      <c r="DN317" s="32">
        <v>5</v>
      </c>
      <c r="DO317" s="32">
        <v>23</v>
      </c>
      <c r="DP317" s="32">
        <v>36</v>
      </c>
      <c r="DQ317" s="32">
        <v>2</v>
      </c>
      <c r="DR317" s="32">
        <v>4</v>
      </c>
      <c r="DS317" s="32">
        <v>129</v>
      </c>
      <c r="DT317" s="32">
        <v>5</v>
      </c>
      <c r="DU317" s="32">
        <v>0</v>
      </c>
      <c r="DV317" s="32">
        <v>8</v>
      </c>
      <c r="DW317" s="32">
        <v>11</v>
      </c>
      <c r="DX317" s="32">
        <v>0</v>
      </c>
      <c r="DY317" s="32">
        <v>18</v>
      </c>
      <c r="DZ317" s="32">
        <v>14</v>
      </c>
      <c r="EA317" s="32">
        <v>0</v>
      </c>
      <c r="EB317" s="32">
        <v>0</v>
      </c>
      <c r="EC317" s="32">
        <v>5</v>
      </c>
      <c r="ED317" s="32">
        <v>2</v>
      </c>
      <c r="EE317" s="32">
        <v>226</v>
      </c>
      <c r="EF317" s="32">
        <v>0</v>
      </c>
      <c r="EG317" s="32">
        <v>0</v>
      </c>
      <c r="EH317" s="32">
        <v>16</v>
      </c>
      <c r="EI317" s="32">
        <v>101</v>
      </c>
      <c r="EJ317" s="32">
        <v>4</v>
      </c>
      <c r="EK317" s="32">
        <v>0</v>
      </c>
      <c r="EL317" s="32">
        <v>13</v>
      </c>
      <c r="EM317" s="32">
        <v>2</v>
      </c>
      <c r="EN317" s="32">
        <v>0</v>
      </c>
      <c r="EO317" s="32">
        <v>0</v>
      </c>
      <c r="EP317" s="32">
        <v>0</v>
      </c>
      <c r="EQ317" s="32">
        <v>0</v>
      </c>
      <c r="ER317" s="32">
        <v>0</v>
      </c>
      <c r="ES317" s="32">
        <v>0</v>
      </c>
      <c r="ET317" s="32">
        <v>0</v>
      </c>
      <c r="EU317" s="32">
        <v>0</v>
      </c>
      <c r="EV317" s="32">
        <v>0</v>
      </c>
      <c r="EW317" s="32">
        <v>0</v>
      </c>
      <c r="EX317" s="32">
        <v>0</v>
      </c>
      <c r="EY317" s="32">
        <v>0</v>
      </c>
      <c r="FH317" s="38">
        <f>SUM(CT317:EY317)</f>
        <v>28075</v>
      </c>
      <c r="FI317" s="32">
        <v>2035</v>
      </c>
      <c r="FJ317" s="32">
        <v>492</v>
      </c>
      <c r="FK317" s="32">
        <v>0</v>
      </c>
      <c r="FL317" s="32">
        <v>14</v>
      </c>
      <c r="FM317" s="32">
        <v>44</v>
      </c>
      <c r="FN317" s="32">
        <v>104</v>
      </c>
      <c r="FO317" s="32">
        <v>0</v>
      </c>
      <c r="FP317" s="32">
        <v>90</v>
      </c>
      <c r="FQ317" s="32">
        <v>0</v>
      </c>
      <c r="FR317" s="32">
        <v>0</v>
      </c>
      <c r="FS317" s="32">
        <v>0</v>
      </c>
      <c r="FT317" s="32">
        <v>0</v>
      </c>
      <c r="FU317" s="32">
        <v>0</v>
      </c>
      <c r="FV317" s="32">
        <v>0</v>
      </c>
      <c r="FW317" s="32">
        <v>0</v>
      </c>
      <c r="FX317" s="32">
        <v>7</v>
      </c>
      <c r="FY317" s="32">
        <v>0</v>
      </c>
      <c r="FZ317" s="32">
        <v>0</v>
      </c>
      <c r="GJ317" s="38">
        <f t="shared" si="58"/>
        <v>2786</v>
      </c>
      <c r="GK317" s="119">
        <f t="shared" si="65"/>
        <v>30861</v>
      </c>
      <c r="GL317" s="103">
        <v>17624660.459830001</v>
      </c>
      <c r="GM317" s="103">
        <v>10721646.76774</v>
      </c>
      <c r="GN317" s="103">
        <v>0</v>
      </c>
      <c r="GO317" s="103">
        <v>0</v>
      </c>
      <c r="GP317" s="103">
        <v>0</v>
      </c>
      <c r="GQ317" s="103">
        <v>0</v>
      </c>
      <c r="GR317" s="103">
        <v>0</v>
      </c>
      <c r="GS317" s="103">
        <v>0</v>
      </c>
      <c r="GT317" s="103">
        <v>0</v>
      </c>
      <c r="GU317" s="103">
        <v>0</v>
      </c>
      <c r="GV317" s="103">
        <v>0</v>
      </c>
      <c r="GW317" s="103">
        <v>5119237.2853699997</v>
      </c>
      <c r="GX317" s="103">
        <v>4557561.5745749995</v>
      </c>
      <c r="GY317" s="103">
        <v>4385229.5451750001</v>
      </c>
      <c r="GZ317" s="103">
        <v>0</v>
      </c>
      <c r="HA317" s="103">
        <v>5813009.7148350002</v>
      </c>
      <c r="HB317" s="103">
        <v>0</v>
      </c>
      <c r="HC317" s="103">
        <v>2298.4730049999998</v>
      </c>
      <c r="HD317" s="103">
        <v>2588.6</v>
      </c>
      <c r="HE317" s="103">
        <v>945180.75448999996</v>
      </c>
      <c r="HF317" s="103">
        <v>11494.1255</v>
      </c>
      <c r="HG317" s="103">
        <v>110666.899114</v>
      </c>
      <c r="HH317" s="103">
        <v>20571.741055999999</v>
      </c>
      <c r="HI317" s="103">
        <v>6132.9999979999993</v>
      </c>
      <c r="HJ317" s="103">
        <v>517.88</v>
      </c>
      <c r="HK317" s="103">
        <v>26631.221699999998</v>
      </c>
      <c r="HL317" s="103">
        <v>17441.75</v>
      </c>
      <c r="HM317" s="103">
        <v>429573.70542000001</v>
      </c>
      <c r="HN317" s="103">
        <v>4996.3000099999999</v>
      </c>
      <c r="HO317" s="103">
        <v>0</v>
      </c>
      <c r="HP317" s="103">
        <v>2431.65</v>
      </c>
      <c r="HQ317" s="103">
        <v>21351.994999999999</v>
      </c>
      <c r="HR317" s="103">
        <v>0</v>
      </c>
      <c r="HS317" s="103">
        <v>0</v>
      </c>
      <c r="HT317" s="103">
        <v>0</v>
      </c>
      <c r="HU317" s="103">
        <v>1978.1098999999999</v>
      </c>
      <c r="HV317" s="103">
        <v>159</v>
      </c>
      <c r="HW317" s="103">
        <v>129116.5931</v>
      </c>
      <c r="HX317" s="103">
        <v>0</v>
      </c>
      <c r="HY317" s="103">
        <v>0</v>
      </c>
      <c r="HZ317" s="103">
        <v>651.55999999999995</v>
      </c>
      <c r="IA317" s="103">
        <v>2592.326</v>
      </c>
      <c r="IB317" s="103">
        <v>111369.5545</v>
      </c>
      <c r="IC317" s="103">
        <v>0</v>
      </c>
      <c r="ID317" s="103">
        <v>3630.13</v>
      </c>
      <c r="IE317" s="103">
        <v>2394.9</v>
      </c>
      <c r="IF317" s="103">
        <v>0</v>
      </c>
      <c r="IG317" s="103">
        <v>0</v>
      </c>
      <c r="IH317" s="103">
        <v>0</v>
      </c>
      <c r="II317" s="103">
        <v>0</v>
      </c>
      <c r="IJ317" s="103">
        <v>0</v>
      </c>
      <c r="IK317" s="103">
        <v>0</v>
      </c>
      <c r="IL317" s="103">
        <v>0</v>
      </c>
      <c r="IM317" s="103">
        <v>0</v>
      </c>
      <c r="IN317" s="103">
        <v>0</v>
      </c>
      <c r="IO317" s="103">
        <v>0</v>
      </c>
      <c r="IP317" s="103">
        <v>0</v>
      </c>
      <c r="IQ317" s="103">
        <v>0</v>
      </c>
      <c r="IR317" s="103"/>
      <c r="IS317" s="103"/>
      <c r="IT317" s="103"/>
      <c r="IU317" s="103"/>
      <c r="IV317" s="103"/>
      <c r="IW317" s="103"/>
      <c r="IX317" s="103"/>
      <c r="IY317" s="103"/>
      <c r="IZ317" s="120">
        <f t="shared" si="67"/>
        <v>50075115.616318002</v>
      </c>
      <c r="JA317" s="121">
        <v>257554.56018</v>
      </c>
      <c r="JB317" s="121">
        <v>133553.44000999999</v>
      </c>
      <c r="JC317" s="121">
        <v>0</v>
      </c>
      <c r="JD317" s="121">
        <v>0</v>
      </c>
      <c r="JE317" s="121">
        <v>151.14599999999999</v>
      </c>
      <c r="JF317" s="121">
        <v>7658.8919999999998</v>
      </c>
      <c r="JG317" s="121">
        <v>7041.7929699999995</v>
      </c>
      <c r="JH317" s="121">
        <v>0</v>
      </c>
      <c r="JI317" s="121">
        <v>6324.7467800000004</v>
      </c>
      <c r="JJ317" s="121">
        <v>0</v>
      </c>
      <c r="JK317" s="121">
        <v>0</v>
      </c>
      <c r="JL317" s="121">
        <v>0</v>
      </c>
      <c r="JM317" s="121">
        <v>0</v>
      </c>
      <c r="JN317" s="121">
        <v>0</v>
      </c>
      <c r="JO317" s="121">
        <v>0</v>
      </c>
      <c r="JP317" s="121">
        <v>0</v>
      </c>
      <c r="JQ317" s="121">
        <v>775.3</v>
      </c>
      <c r="JR317" s="121">
        <v>0</v>
      </c>
      <c r="JS317" s="121">
        <v>0</v>
      </c>
      <c r="JT317" s="121">
        <v>0</v>
      </c>
      <c r="JU317" s="121">
        <v>0</v>
      </c>
      <c r="JV317" s="121">
        <v>0</v>
      </c>
      <c r="JW317" s="121"/>
      <c r="JX317" s="121"/>
      <c r="JY317" s="121"/>
      <c r="JZ317" s="121"/>
      <c r="KA317" s="121"/>
      <c r="KB317" s="121"/>
      <c r="KC317" s="121"/>
      <c r="KD317" s="121"/>
      <c r="KE317" s="121"/>
      <c r="KF317" s="118">
        <f t="shared" si="59"/>
        <v>413059.87793999998</v>
      </c>
      <c r="KG317" s="119">
        <f t="shared" si="60"/>
        <v>50488175.494258001</v>
      </c>
      <c r="KH317" s="32">
        <v>43038</v>
      </c>
      <c r="KI317" s="32">
        <v>30355</v>
      </c>
      <c r="KJ317" s="32">
        <v>0</v>
      </c>
      <c r="KK317" s="32">
        <v>0</v>
      </c>
      <c r="KL317" s="32">
        <v>0</v>
      </c>
      <c r="KM317" s="32">
        <v>0</v>
      </c>
      <c r="KN317" s="32">
        <v>0</v>
      </c>
      <c r="KO317" s="32">
        <v>0</v>
      </c>
      <c r="KP317" s="32">
        <v>0</v>
      </c>
      <c r="KQ317" s="32">
        <v>0</v>
      </c>
      <c r="KR317" s="32">
        <v>0</v>
      </c>
      <c r="KS317" s="32">
        <v>17264</v>
      </c>
      <c r="KT317" s="32">
        <v>16794</v>
      </c>
      <c r="KU317" s="32">
        <v>9030</v>
      </c>
      <c r="KV317" s="32">
        <v>0</v>
      </c>
      <c r="KW317" s="32">
        <v>21115</v>
      </c>
      <c r="KX317" s="32">
        <v>7</v>
      </c>
      <c r="KY317" s="32">
        <v>3</v>
      </c>
      <c r="KZ317" s="32">
        <v>29</v>
      </c>
      <c r="LA317" s="32">
        <v>3030</v>
      </c>
      <c r="LB317" s="32">
        <v>1402</v>
      </c>
      <c r="LC317" s="32">
        <v>694</v>
      </c>
      <c r="LD317" s="32">
        <v>290</v>
      </c>
      <c r="LE317" s="32">
        <v>175</v>
      </c>
      <c r="LF317" s="32">
        <v>1</v>
      </c>
      <c r="LG317" s="32">
        <v>192</v>
      </c>
      <c r="LH317" s="32">
        <v>187</v>
      </c>
      <c r="LI317" s="32">
        <v>323</v>
      </c>
      <c r="LJ317" s="32">
        <v>14</v>
      </c>
      <c r="LK317" s="32">
        <v>0</v>
      </c>
      <c r="LL317" s="32">
        <v>0</v>
      </c>
      <c r="LM317" s="32">
        <v>0</v>
      </c>
      <c r="LN317" s="32">
        <v>3</v>
      </c>
      <c r="LO317" s="32">
        <v>125</v>
      </c>
      <c r="LP317" s="32">
        <v>5813</v>
      </c>
      <c r="LQ317" s="32">
        <v>0</v>
      </c>
      <c r="LR317" s="32">
        <v>0</v>
      </c>
      <c r="LS317" s="32">
        <v>30</v>
      </c>
      <c r="LT317" s="32">
        <v>0</v>
      </c>
      <c r="LU317" s="32">
        <v>50</v>
      </c>
      <c r="LV317" s="32">
        <v>36</v>
      </c>
      <c r="LW317" s="32">
        <v>344</v>
      </c>
      <c r="LX317" s="32">
        <v>0</v>
      </c>
      <c r="LY317" s="32">
        <v>22</v>
      </c>
      <c r="LZ317" s="32">
        <v>41</v>
      </c>
      <c r="MA317" s="32">
        <v>94</v>
      </c>
      <c r="MB317" s="32">
        <v>0</v>
      </c>
      <c r="MC317" s="32">
        <v>0</v>
      </c>
      <c r="MD317" s="32">
        <v>0</v>
      </c>
      <c r="ME317" s="32">
        <v>0</v>
      </c>
      <c r="MF317" s="32">
        <v>0</v>
      </c>
      <c r="MG317" s="32">
        <v>0</v>
      </c>
      <c r="MH317" s="32">
        <v>0</v>
      </c>
      <c r="MI317" s="32">
        <v>0</v>
      </c>
      <c r="MJ317" s="32">
        <v>0</v>
      </c>
      <c r="MK317" s="32">
        <v>0</v>
      </c>
      <c r="ML317" s="32">
        <v>0</v>
      </c>
      <c r="MM317" s="32">
        <v>0</v>
      </c>
      <c r="MV317" s="118">
        <f t="shared" si="61"/>
        <v>150501</v>
      </c>
      <c r="MW317" s="32">
        <v>38952</v>
      </c>
      <c r="MX317" s="32">
        <v>19583</v>
      </c>
      <c r="MY317" s="32">
        <v>0</v>
      </c>
      <c r="MZ317" s="32">
        <v>88</v>
      </c>
      <c r="NA317" s="32">
        <v>4945</v>
      </c>
      <c r="NB317" s="32">
        <v>3532</v>
      </c>
      <c r="NC317" s="32">
        <v>0</v>
      </c>
      <c r="ND317" s="32">
        <v>1990</v>
      </c>
      <c r="NE317" s="32">
        <v>0</v>
      </c>
      <c r="NF317" s="32">
        <v>0</v>
      </c>
      <c r="NG317" s="32">
        <v>0</v>
      </c>
      <c r="NH317" s="32">
        <v>0</v>
      </c>
      <c r="NI317" s="32">
        <v>0</v>
      </c>
      <c r="NJ317" s="32">
        <v>0</v>
      </c>
      <c r="NK317" s="32">
        <v>0</v>
      </c>
      <c r="NL317" s="32">
        <v>40</v>
      </c>
      <c r="NM317" s="32">
        <v>0</v>
      </c>
      <c r="NN317" s="32">
        <v>0</v>
      </c>
      <c r="NX317" s="38">
        <f t="shared" si="62"/>
        <v>69130</v>
      </c>
      <c r="NY317" s="122">
        <f t="shared" si="63"/>
        <v>219631</v>
      </c>
    </row>
    <row r="318" spans="1:389" x14ac:dyDescent="0.25">
      <c r="A318" s="76">
        <v>43374</v>
      </c>
      <c r="B318" s="32">
        <v>59010</v>
      </c>
      <c r="C318" s="32">
        <v>37847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15308</v>
      </c>
      <c r="L318" s="32">
        <v>28524</v>
      </c>
      <c r="M318" s="32">
        <v>21663</v>
      </c>
      <c r="N318" s="32">
        <v>0</v>
      </c>
      <c r="O318" s="32">
        <v>35552</v>
      </c>
      <c r="P318" s="32">
        <v>3</v>
      </c>
      <c r="Q318" s="32">
        <v>0</v>
      </c>
      <c r="R318" s="32">
        <v>8</v>
      </c>
      <c r="S318" s="32">
        <v>1368</v>
      </c>
      <c r="T318" s="32">
        <v>63</v>
      </c>
      <c r="U318" s="32">
        <v>149</v>
      </c>
      <c r="V318" s="32">
        <v>24</v>
      </c>
      <c r="W318" s="32">
        <v>0</v>
      </c>
      <c r="X318" s="32">
        <v>158</v>
      </c>
      <c r="Y318" s="32">
        <v>2879</v>
      </c>
      <c r="Z318" s="32">
        <v>17</v>
      </c>
      <c r="AA318" s="32">
        <v>0</v>
      </c>
      <c r="AB318" s="32">
        <v>0</v>
      </c>
      <c r="AC318" s="32">
        <v>32</v>
      </c>
      <c r="AD318" s="32">
        <v>139</v>
      </c>
      <c r="AE318" s="32">
        <v>5470</v>
      </c>
      <c r="AF318" s="32">
        <v>40</v>
      </c>
      <c r="AG318" s="32">
        <v>0</v>
      </c>
      <c r="AH318" s="32">
        <v>32</v>
      </c>
      <c r="AI318" s="32">
        <v>0</v>
      </c>
      <c r="AJ318" s="32">
        <v>24</v>
      </c>
      <c r="AK318" s="32">
        <v>1206</v>
      </c>
      <c r="AL318" s="32">
        <v>50</v>
      </c>
      <c r="AM318" s="32">
        <v>0</v>
      </c>
      <c r="AN318" s="32">
        <v>171</v>
      </c>
      <c r="AO318" s="32">
        <v>1275</v>
      </c>
      <c r="AP318" s="32">
        <v>26</v>
      </c>
      <c r="AQ318" s="32">
        <v>0</v>
      </c>
      <c r="AR318" s="32">
        <v>55</v>
      </c>
      <c r="AS318" s="32">
        <v>51</v>
      </c>
      <c r="AT318" s="32">
        <v>0</v>
      </c>
      <c r="AU318" s="32">
        <v>0</v>
      </c>
      <c r="AV318" s="32">
        <v>0</v>
      </c>
      <c r="AW318" s="32">
        <v>0</v>
      </c>
      <c r="AX318" s="32">
        <v>0</v>
      </c>
      <c r="AY318" s="32">
        <v>0</v>
      </c>
      <c r="AZ318" s="32">
        <v>20</v>
      </c>
      <c r="BA318" s="32">
        <v>0</v>
      </c>
      <c r="BB318" s="32">
        <v>0</v>
      </c>
      <c r="BC318" s="32">
        <v>0</v>
      </c>
      <c r="BD318" s="32">
        <v>0</v>
      </c>
      <c r="BE318" s="32">
        <v>0</v>
      </c>
      <c r="BF318" s="32">
        <v>0</v>
      </c>
      <c r="BG318" s="32">
        <v>0</v>
      </c>
      <c r="BP318" s="38">
        <f>SUM(B318:BG318)</f>
        <v>211164</v>
      </c>
      <c r="BQ318" s="32">
        <v>13525</v>
      </c>
      <c r="BR318" s="32">
        <v>3784</v>
      </c>
      <c r="BS318" s="32">
        <v>0</v>
      </c>
      <c r="BT318" s="32">
        <v>20</v>
      </c>
      <c r="BU318" s="32">
        <v>668</v>
      </c>
      <c r="BV318" s="32">
        <v>1266</v>
      </c>
      <c r="BW318" s="32">
        <v>0</v>
      </c>
      <c r="BX318" s="32">
        <v>981</v>
      </c>
      <c r="BY318" s="32">
        <v>0</v>
      </c>
      <c r="BZ318" s="32">
        <v>0</v>
      </c>
      <c r="CA318" s="32">
        <v>0</v>
      </c>
      <c r="CB318" s="32">
        <v>0</v>
      </c>
      <c r="CC318" s="32">
        <v>0</v>
      </c>
      <c r="CD318" s="32">
        <v>0</v>
      </c>
      <c r="CE318" s="32">
        <v>0</v>
      </c>
      <c r="CF318" s="32">
        <v>0</v>
      </c>
      <c r="CG318" s="32">
        <v>0</v>
      </c>
      <c r="CH318" s="32">
        <v>0</v>
      </c>
      <c r="CI318" s="32">
        <v>10</v>
      </c>
      <c r="CR318" s="38">
        <f>SUM(BQ318:CI318)</f>
        <v>20254</v>
      </c>
      <c r="CS318" s="122">
        <f t="shared" si="56"/>
        <v>231418</v>
      </c>
      <c r="CT318" s="32">
        <v>10844</v>
      </c>
      <c r="CU318" s="32">
        <v>7205</v>
      </c>
      <c r="CV318" s="32">
        <v>0</v>
      </c>
      <c r="CW318" s="32">
        <v>0</v>
      </c>
      <c r="CX318" s="32">
        <v>0</v>
      </c>
      <c r="CY318" s="32">
        <v>0</v>
      </c>
      <c r="CZ318" s="32">
        <v>0</v>
      </c>
      <c r="DA318" s="32">
        <v>1</v>
      </c>
      <c r="DB318" s="32">
        <v>0</v>
      </c>
      <c r="DC318" s="32">
        <v>0</v>
      </c>
      <c r="DD318" s="32">
        <v>0</v>
      </c>
      <c r="DE318" s="32">
        <v>800</v>
      </c>
      <c r="DF318" s="32">
        <v>2571</v>
      </c>
      <c r="DG318" s="32">
        <v>3156</v>
      </c>
      <c r="DH318" s="32">
        <v>0</v>
      </c>
      <c r="DI318" s="32">
        <v>2460</v>
      </c>
      <c r="DJ318" s="32">
        <v>3</v>
      </c>
      <c r="DK318" s="32">
        <v>0</v>
      </c>
      <c r="DL318" s="32">
        <v>1</v>
      </c>
      <c r="DM318" s="32">
        <v>144</v>
      </c>
      <c r="DN318" s="32">
        <v>11</v>
      </c>
      <c r="DO318" s="32">
        <v>13</v>
      </c>
      <c r="DP318" s="32">
        <v>29</v>
      </c>
      <c r="DQ318" s="32">
        <v>1</v>
      </c>
      <c r="DR318" s="32">
        <v>0</v>
      </c>
      <c r="DS318" s="32">
        <v>188</v>
      </c>
      <c r="DT318" s="32">
        <v>6</v>
      </c>
      <c r="DU318" s="32">
        <v>0</v>
      </c>
      <c r="DV318" s="32">
        <v>6</v>
      </c>
      <c r="DW318" s="32">
        <v>7</v>
      </c>
      <c r="DX318" s="32">
        <v>0</v>
      </c>
      <c r="DY318" s="32">
        <v>17</v>
      </c>
      <c r="DZ318" s="32">
        <v>2</v>
      </c>
      <c r="EA318" s="32">
        <v>0</v>
      </c>
      <c r="EB318" s="32">
        <v>0</v>
      </c>
      <c r="EC318" s="32">
        <v>5</v>
      </c>
      <c r="ED318" s="32">
        <v>13</v>
      </c>
      <c r="EE318" s="32">
        <v>144</v>
      </c>
      <c r="EF318" s="32">
        <v>5</v>
      </c>
      <c r="EG318" s="32">
        <v>0</v>
      </c>
      <c r="EH318" s="32">
        <v>11</v>
      </c>
      <c r="EI318" s="32">
        <v>98</v>
      </c>
      <c r="EJ318" s="32">
        <v>6</v>
      </c>
      <c r="EK318" s="32">
        <v>0</v>
      </c>
      <c r="EL318" s="32">
        <v>25</v>
      </c>
      <c r="EM318" s="32">
        <v>6</v>
      </c>
      <c r="EN318" s="32">
        <v>0</v>
      </c>
      <c r="EO318" s="32">
        <v>0</v>
      </c>
      <c r="EP318" s="32">
        <v>0</v>
      </c>
      <c r="EQ318" s="32">
        <v>0</v>
      </c>
      <c r="ER318" s="32">
        <v>0</v>
      </c>
      <c r="ES318" s="32">
        <v>0</v>
      </c>
      <c r="ET318" s="32">
        <v>0</v>
      </c>
      <c r="EU318" s="32">
        <v>0</v>
      </c>
      <c r="EV318" s="32">
        <v>0</v>
      </c>
      <c r="EW318" s="32">
        <v>0</v>
      </c>
      <c r="EX318" s="32">
        <v>0</v>
      </c>
      <c r="EY318" s="32">
        <v>0</v>
      </c>
      <c r="FH318" s="38">
        <f>SUM(CT318:EY318)</f>
        <v>27778</v>
      </c>
      <c r="FI318" s="32">
        <v>1698</v>
      </c>
      <c r="FJ318" s="32">
        <v>377</v>
      </c>
      <c r="FK318" s="32">
        <v>0</v>
      </c>
      <c r="FL318" s="32">
        <v>1</v>
      </c>
      <c r="FM318" s="32">
        <v>50</v>
      </c>
      <c r="FN318" s="32">
        <v>92</v>
      </c>
      <c r="FO318" s="32">
        <v>0</v>
      </c>
      <c r="FP318" s="32">
        <v>48</v>
      </c>
      <c r="FQ318" s="32">
        <v>0</v>
      </c>
      <c r="FR318" s="32">
        <v>0</v>
      </c>
      <c r="FS318" s="32">
        <v>0</v>
      </c>
      <c r="FT318" s="32">
        <v>0</v>
      </c>
      <c r="FU318" s="32">
        <v>0</v>
      </c>
      <c r="FV318" s="32">
        <v>0</v>
      </c>
      <c r="FW318" s="32">
        <v>0</v>
      </c>
      <c r="FX318" s="32">
        <v>0</v>
      </c>
      <c r="FY318" s="32">
        <v>0</v>
      </c>
      <c r="FZ318" s="32">
        <v>0</v>
      </c>
      <c r="GA318" s="32">
        <v>1</v>
      </c>
      <c r="GJ318" s="38">
        <f>SUM(FI318:GA318)</f>
        <v>2267</v>
      </c>
      <c r="GK318" s="119">
        <f>FH318+GJ318</f>
        <v>30045</v>
      </c>
      <c r="GL318" s="103">
        <v>14336839.35688</v>
      </c>
      <c r="GM318" s="103">
        <v>9310090.1608799994</v>
      </c>
      <c r="GN318" s="103">
        <v>0</v>
      </c>
      <c r="GO318" s="103">
        <v>0</v>
      </c>
      <c r="GP318" s="103">
        <v>0</v>
      </c>
      <c r="GQ318" s="103">
        <v>0</v>
      </c>
      <c r="GR318" s="103">
        <v>0</v>
      </c>
      <c r="GS318" s="103">
        <v>915</v>
      </c>
      <c r="GT318" s="103">
        <v>0</v>
      </c>
      <c r="GU318" s="103">
        <v>0</v>
      </c>
      <c r="GV318" s="103">
        <v>0</v>
      </c>
      <c r="GW318" s="103">
        <v>3341537.3070999999</v>
      </c>
      <c r="GX318" s="103">
        <v>6398592.7681750003</v>
      </c>
      <c r="GY318" s="103">
        <v>5570178.8993100002</v>
      </c>
      <c r="GZ318" s="103">
        <v>0</v>
      </c>
      <c r="HA318" s="103">
        <v>8347909.6841099998</v>
      </c>
      <c r="HB318" s="103">
        <v>1095</v>
      </c>
      <c r="HC318" s="103">
        <v>0</v>
      </c>
      <c r="HD318" s="103">
        <v>2958.4</v>
      </c>
      <c r="HE318" s="103">
        <v>165099.04444</v>
      </c>
      <c r="HF318" s="103">
        <v>123625.3986</v>
      </c>
      <c r="HG318" s="103">
        <v>11305.73</v>
      </c>
      <c r="HH318" s="103">
        <v>18026.080012999999</v>
      </c>
      <c r="HI318" s="103">
        <v>3696.6</v>
      </c>
      <c r="HJ318" s="103">
        <v>0</v>
      </c>
      <c r="HK318" s="103">
        <v>16831.6492</v>
      </c>
      <c r="HL318" s="103">
        <v>1708.875</v>
      </c>
      <c r="HM318" s="103">
        <v>600361.29095000005</v>
      </c>
      <c r="HN318" s="103">
        <v>13066.28</v>
      </c>
      <c r="HO318" s="103">
        <v>0</v>
      </c>
      <c r="HP318" s="103">
        <v>7549.9</v>
      </c>
      <c r="HQ318" s="103">
        <v>7009.4049400000004</v>
      </c>
      <c r="HR318" s="103">
        <v>0</v>
      </c>
      <c r="HS318" s="103">
        <v>0</v>
      </c>
      <c r="HT318" s="103">
        <v>0</v>
      </c>
      <c r="HU318" s="103">
        <v>2574.75</v>
      </c>
      <c r="HV318" s="103">
        <v>6231.9375</v>
      </c>
      <c r="HW318" s="103">
        <v>100928.3392</v>
      </c>
      <c r="HX318" s="103">
        <v>1564.9</v>
      </c>
      <c r="HY318" s="103">
        <v>0</v>
      </c>
      <c r="HZ318" s="103">
        <v>724.58399999999995</v>
      </c>
      <c r="IA318" s="103">
        <v>1786.425</v>
      </c>
      <c r="IB318" s="103">
        <v>53204.822</v>
      </c>
      <c r="IC318" s="103">
        <v>0</v>
      </c>
      <c r="ID318" s="103">
        <v>14214.59</v>
      </c>
      <c r="IE318" s="103">
        <v>3883.18</v>
      </c>
      <c r="IF318" s="103">
        <v>0</v>
      </c>
      <c r="IG318" s="103">
        <v>0</v>
      </c>
      <c r="IH318" s="103">
        <v>0</v>
      </c>
      <c r="II318" s="103">
        <v>0</v>
      </c>
      <c r="IJ318" s="103">
        <v>0</v>
      </c>
      <c r="IK318" s="103">
        <v>0</v>
      </c>
      <c r="IL318" s="103">
        <v>0</v>
      </c>
      <c r="IM318" s="103">
        <v>0</v>
      </c>
      <c r="IN318" s="103">
        <v>0</v>
      </c>
      <c r="IO318" s="103">
        <v>0</v>
      </c>
      <c r="IP318" s="103">
        <v>0</v>
      </c>
      <c r="IQ318" s="103">
        <v>0</v>
      </c>
      <c r="IR318" s="103"/>
      <c r="IS318" s="103"/>
      <c r="IT318" s="103"/>
      <c r="IU318" s="103"/>
      <c r="IV318" s="103"/>
      <c r="IW318" s="103"/>
      <c r="IX318" s="103"/>
      <c r="IY318" s="103"/>
      <c r="IZ318" s="120">
        <f t="shared" si="67"/>
        <v>48463510.357297987</v>
      </c>
      <c r="JA318" s="32">
        <v>125830.58004</v>
      </c>
      <c r="JB318" s="32">
        <v>33519.960059999998</v>
      </c>
      <c r="JC318" s="32">
        <v>0</v>
      </c>
      <c r="JD318" s="32">
        <v>0</v>
      </c>
      <c r="JE318" s="32">
        <v>294.01259999999996</v>
      </c>
      <c r="JF318" s="32">
        <v>2000.2746000000002</v>
      </c>
      <c r="JG318" s="32">
        <v>5777.6389900000004</v>
      </c>
      <c r="JH318" s="32">
        <v>0</v>
      </c>
      <c r="JI318" s="32">
        <v>6510.5688799999998</v>
      </c>
      <c r="JJ318" s="32">
        <v>0</v>
      </c>
      <c r="JK318" s="32">
        <v>0</v>
      </c>
      <c r="JL318" s="32">
        <v>0</v>
      </c>
      <c r="JM318" s="32">
        <v>0</v>
      </c>
      <c r="JN318" s="32">
        <v>0</v>
      </c>
      <c r="JO318" s="32">
        <v>0</v>
      </c>
      <c r="JP318" s="32">
        <v>0</v>
      </c>
      <c r="JQ318" s="32">
        <v>0</v>
      </c>
      <c r="JR318" s="32">
        <v>0</v>
      </c>
      <c r="JS318" s="32">
        <v>0</v>
      </c>
      <c r="JT318" s="32">
        <v>0</v>
      </c>
      <c r="JU318" s="32">
        <v>0</v>
      </c>
      <c r="JV318" s="32">
        <v>0</v>
      </c>
      <c r="JW318" s="32">
        <v>23.08</v>
      </c>
      <c r="KF318" s="118">
        <f>SUM(JA318:JW318)</f>
        <v>173956.11516999998</v>
      </c>
      <c r="KG318" s="119">
        <f t="shared" si="60"/>
        <v>48637466.472467989</v>
      </c>
      <c r="KH318" s="32">
        <v>40476</v>
      </c>
      <c r="KI318" s="32">
        <v>29896</v>
      </c>
      <c r="KJ318" s="32">
        <v>0</v>
      </c>
      <c r="KK318" s="32">
        <v>0</v>
      </c>
      <c r="KL318" s="32">
        <v>0</v>
      </c>
      <c r="KM318" s="32">
        <v>0</v>
      </c>
      <c r="KN318" s="32">
        <v>0</v>
      </c>
      <c r="KO318" s="32">
        <v>0</v>
      </c>
      <c r="KP318" s="32">
        <v>0</v>
      </c>
      <c r="KQ318" s="32">
        <v>0</v>
      </c>
      <c r="KR318" s="32">
        <v>0</v>
      </c>
      <c r="KS318" s="32">
        <v>18899</v>
      </c>
      <c r="KT318" s="32">
        <v>15904</v>
      </c>
      <c r="KU318" s="32">
        <v>9490</v>
      </c>
      <c r="KV318" s="32">
        <v>0</v>
      </c>
      <c r="KW318" s="32">
        <v>20563</v>
      </c>
      <c r="KX318" s="32">
        <v>10</v>
      </c>
      <c r="KY318" s="32">
        <v>3</v>
      </c>
      <c r="KZ318" s="32">
        <v>21</v>
      </c>
      <c r="LA318" s="32">
        <v>2920</v>
      </c>
      <c r="LB318" s="32">
        <v>1232</v>
      </c>
      <c r="LC318" s="32">
        <v>684</v>
      </c>
      <c r="LD318" s="32">
        <v>367</v>
      </c>
      <c r="LE318" s="32">
        <v>151</v>
      </c>
      <c r="LF318" s="32">
        <v>1</v>
      </c>
      <c r="LG318" s="32">
        <v>318</v>
      </c>
      <c r="LH318" s="32">
        <v>172</v>
      </c>
      <c r="LI318" s="32">
        <v>93</v>
      </c>
      <c r="LJ318" s="32">
        <v>14</v>
      </c>
      <c r="LK318" s="32">
        <v>0</v>
      </c>
      <c r="LL318" s="32">
        <v>0</v>
      </c>
      <c r="LM318" s="32">
        <v>0</v>
      </c>
      <c r="LN318" s="32">
        <v>3</v>
      </c>
      <c r="LO318" s="32">
        <v>28</v>
      </c>
      <c r="LP318" s="32">
        <v>3364</v>
      </c>
      <c r="LQ318" s="32">
        <v>30</v>
      </c>
      <c r="LR318" s="32">
        <v>0</v>
      </c>
      <c r="LS318" s="32">
        <v>30</v>
      </c>
      <c r="LT318" s="32">
        <v>0</v>
      </c>
      <c r="LU318" s="32">
        <v>30</v>
      </c>
      <c r="LV318" s="32">
        <v>56</v>
      </c>
      <c r="LW318" s="32">
        <v>238</v>
      </c>
      <c r="LX318" s="32">
        <v>0</v>
      </c>
      <c r="LY318" s="32">
        <v>65</v>
      </c>
      <c r="LZ318" s="32">
        <v>40</v>
      </c>
      <c r="MA318" s="32">
        <v>135</v>
      </c>
      <c r="MB318" s="32">
        <v>0</v>
      </c>
      <c r="MC318" s="32">
        <v>0</v>
      </c>
      <c r="MD318" s="32">
        <v>0</v>
      </c>
      <c r="ME318" s="32">
        <v>0</v>
      </c>
      <c r="MF318" s="32">
        <v>0</v>
      </c>
      <c r="MG318" s="32">
        <v>0</v>
      </c>
      <c r="MH318" s="32">
        <v>0</v>
      </c>
      <c r="MI318" s="32">
        <v>0</v>
      </c>
      <c r="MJ318" s="32">
        <v>0</v>
      </c>
      <c r="MK318" s="32">
        <v>0</v>
      </c>
      <c r="ML318" s="32">
        <v>0</v>
      </c>
      <c r="MM318" s="32">
        <v>0</v>
      </c>
      <c r="MV318" s="38">
        <f t="shared" si="61"/>
        <v>145233</v>
      </c>
      <c r="MW318" s="32">
        <v>42825</v>
      </c>
      <c r="MX318" s="32">
        <v>21710</v>
      </c>
      <c r="MY318" s="32">
        <v>0</v>
      </c>
      <c r="MZ318" s="32">
        <v>88</v>
      </c>
      <c r="NA318" s="32">
        <v>5309</v>
      </c>
      <c r="NB318" s="32">
        <v>4249</v>
      </c>
      <c r="NC318" s="32">
        <v>0</v>
      </c>
      <c r="ND318" s="32">
        <v>2509</v>
      </c>
      <c r="NE318" s="32">
        <v>0</v>
      </c>
      <c r="NF318" s="32">
        <v>0</v>
      </c>
      <c r="NG318" s="32">
        <v>0</v>
      </c>
      <c r="NH318" s="32">
        <v>0</v>
      </c>
      <c r="NI318" s="32">
        <v>0</v>
      </c>
      <c r="NJ318" s="32">
        <v>0</v>
      </c>
      <c r="NK318" s="32">
        <v>0</v>
      </c>
      <c r="NL318" s="32">
        <v>40</v>
      </c>
      <c r="NM318" s="32">
        <v>0</v>
      </c>
      <c r="NN318" s="32">
        <v>0</v>
      </c>
      <c r="NX318" s="38">
        <f t="shared" si="62"/>
        <v>76730</v>
      </c>
      <c r="NY318" s="122">
        <f t="shared" si="63"/>
        <v>221963</v>
      </c>
    </row>
    <row r="319" spans="1:389" x14ac:dyDescent="0.25">
      <c r="A319" s="76">
        <v>43405</v>
      </c>
      <c r="B319" s="32">
        <v>127382</v>
      </c>
      <c r="C319" s="32">
        <v>72312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23064</v>
      </c>
      <c r="L319" s="32">
        <v>73083</v>
      </c>
      <c r="M319" s="32">
        <v>22724</v>
      </c>
      <c r="N319" s="32">
        <v>0</v>
      </c>
      <c r="O319" s="32">
        <v>49398</v>
      </c>
      <c r="P319" s="32">
        <v>4</v>
      </c>
      <c r="Q319" s="32">
        <v>101</v>
      </c>
      <c r="R319" s="32">
        <v>0</v>
      </c>
      <c r="S319" s="32">
        <v>971</v>
      </c>
      <c r="T319" s="32">
        <v>992</v>
      </c>
      <c r="U319" s="32">
        <v>864</v>
      </c>
      <c r="V319" s="32">
        <v>322</v>
      </c>
      <c r="W319" s="32">
        <v>28</v>
      </c>
      <c r="X319" s="32">
        <v>307</v>
      </c>
      <c r="Y319" s="32">
        <v>377</v>
      </c>
      <c r="Z319" s="32">
        <v>1230</v>
      </c>
      <c r="AA319" s="32">
        <v>0</v>
      </c>
      <c r="AB319" s="32">
        <v>0</v>
      </c>
      <c r="AC319" s="32">
        <v>220</v>
      </c>
      <c r="AD319" s="32">
        <v>61</v>
      </c>
      <c r="AE319" s="32">
        <v>4304</v>
      </c>
      <c r="AF319" s="32">
        <v>526</v>
      </c>
      <c r="AG319" s="32">
        <v>0</v>
      </c>
      <c r="AH319" s="32">
        <v>56</v>
      </c>
      <c r="AI319" s="32">
        <v>0</v>
      </c>
      <c r="AJ319" s="32">
        <v>118</v>
      </c>
      <c r="AK319" s="32">
        <v>947</v>
      </c>
      <c r="AL319" s="32">
        <v>60</v>
      </c>
      <c r="AM319" s="32">
        <v>0</v>
      </c>
      <c r="AN319" s="32">
        <v>263</v>
      </c>
      <c r="AO319" s="32">
        <v>1516</v>
      </c>
      <c r="AP319" s="32">
        <v>310</v>
      </c>
      <c r="AQ319" s="32">
        <v>0</v>
      </c>
      <c r="AR319" s="32">
        <v>150</v>
      </c>
      <c r="AS319" s="32">
        <v>209</v>
      </c>
      <c r="AT319" s="32">
        <v>0</v>
      </c>
      <c r="AU319" s="32">
        <v>0</v>
      </c>
      <c r="AV319" s="32">
        <v>0</v>
      </c>
      <c r="AW319" s="32">
        <v>0</v>
      </c>
      <c r="AX319" s="32">
        <v>0</v>
      </c>
      <c r="AY319" s="32">
        <v>0</v>
      </c>
      <c r="AZ319" s="32">
        <v>0</v>
      </c>
      <c r="BA319" s="32">
        <v>0</v>
      </c>
      <c r="BB319" s="32">
        <v>0</v>
      </c>
      <c r="BC319" s="32">
        <v>0</v>
      </c>
      <c r="BD319" s="32">
        <v>0</v>
      </c>
      <c r="BE319" s="32">
        <v>0</v>
      </c>
      <c r="BF319" s="32">
        <v>0</v>
      </c>
      <c r="BG319" s="32">
        <v>0</v>
      </c>
      <c r="BP319" s="38">
        <f>SUM(B319:BG319)</f>
        <v>381899</v>
      </c>
      <c r="BQ319" s="32">
        <v>28448</v>
      </c>
      <c r="BR319" s="32">
        <v>5372</v>
      </c>
      <c r="BS319" s="32">
        <v>0</v>
      </c>
      <c r="BT319" s="32">
        <v>3</v>
      </c>
      <c r="BU319" s="32">
        <v>3485</v>
      </c>
      <c r="BV319" s="32">
        <v>2384</v>
      </c>
      <c r="BW319" s="32">
        <v>0</v>
      </c>
      <c r="BX319" s="32">
        <v>412</v>
      </c>
      <c r="BY319" s="32">
        <v>0</v>
      </c>
      <c r="BZ319" s="32">
        <v>0</v>
      </c>
      <c r="CA319" s="32">
        <v>0</v>
      </c>
      <c r="CB319" s="32">
        <v>0</v>
      </c>
      <c r="CC319" s="32">
        <v>0</v>
      </c>
      <c r="CD319" s="32">
        <v>0</v>
      </c>
      <c r="CE319" s="32">
        <v>0</v>
      </c>
      <c r="CF319" s="32">
        <v>10</v>
      </c>
      <c r="CG319" s="32">
        <v>0</v>
      </c>
      <c r="CH319" s="32">
        <v>0</v>
      </c>
      <c r="CI319" s="32">
        <v>0</v>
      </c>
      <c r="CR319" s="38">
        <f>SUM(BQ319:CI319)</f>
        <v>40114</v>
      </c>
      <c r="CS319" s="122">
        <f t="shared" si="56"/>
        <v>422013</v>
      </c>
      <c r="CT319" s="32">
        <v>21935</v>
      </c>
      <c r="CU319" s="32">
        <v>9619</v>
      </c>
      <c r="CV319" s="32">
        <v>0</v>
      </c>
      <c r="CW319" s="32">
        <v>0</v>
      </c>
      <c r="CX319" s="32">
        <v>0</v>
      </c>
      <c r="CY319" s="32">
        <v>0</v>
      </c>
      <c r="CZ319" s="32">
        <v>0</v>
      </c>
      <c r="DA319" s="32">
        <v>0</v>
      </c>
      <c r="DB319" s="32">
        <v>0</v>
      </c>
      <c r="DC319" s="32">
        <v>0</v>
      </c>
      <c r="DD319" s="32">
        <v>0</v>
      </c>
      <c r="DE319" s="32">
        <v>1345</v>
      </c>
      <c r="DF319" s="32">
        <v>4391</v>
      </c>
      <c r="DG319" s="32">
        <v>3235</v>
      </c>
      <c r="DH319" s="32">
        <v>0</v>
      </c>
      <c r="DI319" s="32">
        <v>3244</v>
      </c>
      <c r="DJ319" s="32">
        <v>4</v>
      </c>
      <c r="DK319" s="32">
        <v>8</v>
      </c>
      <c r="DL319" s="32">
        <v>0</v>
      </c>
      <c r="DM319" s="32">
        <v>83</v>
      </c>
      <c r="DN319" s="32">
        <v>16</v>
      </c>
      <c r="DO319" s="32">
        <v>35</v>
      </c>
      <c r="DP319" s="32">
        <v>38</v>
      </c>
      <c r="DQ319" s="32">
        <v>3</v>
      </c>
      <c r="DR319" s="32">
        <v>15</v>
      </c>
      <c r="DS319" s="32">
        <v>224</v>
      </c>
      <c r="DT319" s="32">
        <v>31</v>
      </c>
      <c r="DU319" s="32">
        <v>0</v>
      </c>
      <c r="DV319" s="32">
        <v>5</v>
      </c>
      <c r="DW319" s="32">
        <v>11</v>
      </c>
      <c r="DX319" s="32">
        <v>0</v>
      </c>
      <c r="DY319" s="32">
        <v>18</v>
      </c>
      <c r="DZ319" s="32">
        <v>21</v>
      </c>
      <c r="EA319" s="32">
        <v>0</v>
      </c>
      <c r="EB319" s="32">
        <v>0</v>
      </c>
      <c r="EC319" s="32">
        <v>27</v>
      </c>
      <c r="ED319" s="32">
        <v>23</v>
      </c>
      <c r="EE319" s="32">
        <v>164</v>
      </c>
      <c r="EF319" s="32">
        <v>71</v>
      </c>
      <c r="EG319" s="32">
        <v>0</v>
      </c>
      <c r="EH319" s="32">
        <v>19</v>
      </c>
      <c r="EI319" s="32">
        <v>60</v>
      </c>
      <c r="EJ319" s="32">
        <v>2</v>
      </c>
      <c r="EK319" s="32">
        <v>0</v>
      </c>
      <c r="EL319" s="32">
        <v>17</v>
      </c>
      <c r="EM319" s="32">
        <v>4</v>
      </c>
      <c r="EN319" s="32">
        <v>0</v>
      </c>
      <c r="EO319" s="32">
        <v>0</v>
      </c>
      <c r="EP319" s="32">
        <v>0</v>
      </c>
      <c r="EQ319" s="32">
        <v>0</v>
      </c>
      <c r="ER319" s="32">
        <v>0</v>
      </c>
      <c r="ES319" s="32">
        <v>0</v>
      </c>
      <c r="ET319" s="32">
        <v>0</v>
      </c>
      <c r="EU319" s="32">
        <v>0</v>
      </c>
      <c r="EV319" s="32">
        <v>0</v>
      </c>
      <c r="EW319" s="32">
        <v>0</v>
      </c>
      <c r="EX319" s="32">
        <v>0</v>
      </c>
      <c r="EY319" s="32">
        <v>0</v>
      </c>
      <c r="FH319" s="38">
        <f>SUM(CT319:EY319)</f>
        <v>44668</v>
      </c>
      <c r="FI319" s="32">
        <v>3526</v>
      </c>
      <c r="FJ319" s="32">
        <v>432</v>
      </c>
      <c r="FK319" s="32">
        <v>0</v>
      </c>
      <c r="FL319" s="32">
        <v>3</v>
      </c>
      <c r="FM319" s="32">
        <v>108</v>
      </c>
      <c r="FN319" s="32">
        <v>104</v>
      </c>
      <c r="FO319" s="32">
        <v>0</v>
      </c>
      <c r="FP319" s="32">
        <v>71</v>
      </c>
      <c r="FQ319" s="32">
        <v>0</v>
      </c>
      <c r="FR319" s="32">
        <v>0</v>
      </c>
      <c r="FS319" s="32">
        <v>0</v>
      </c>
      <c r="FT319" s="32">
        <v>0</v>
      </c>
      <c r="FU319" s="32">
        <v>0</v>
      </c>
      <c r="FV319" s="32">
        <v>0</v>
      </c>
      <c r="FW319" s="32">
        <v>0</v>
      </c>
      <c r="FX319" s="32">
        <v>1</v>
      </c>
      <c r="FY319" s="32">
        <v>0</v>
      </c>
      <c r="FZ319" s="32">
        <v>0</v>
      </c>
      <c r="GA319" s="32">
        <v>0</v>
      </c>
      <c r="GJ319" s="38">
        <f>SUM(FI319:GA319)</f>
        <v>4245</v>
      </c>
      <c r="GK319" s="119">
        <f>FH319+GJ319</f>
        <v>48913</v>
      </c>
      <c r="GL319" s="103">
        <v>31082332.841879983</v>
      </c>
      <c r="GM319" s="32">
        <v>17414099.59279</v>
      </c>
      <c r="GN319" s="32">
        <v>0</v>
      </c>
      <c r="GO319" s="32">
        <v>0</v>
      </c>
      <c r="GP319" s="32">
        <v>0</v>
      </c>
      <c r="GQ319" s="32">
        <v>0</v>
      </c>
      <c r="GR319" s="32">
        <v>0</v>
      </c>
      <c r="GS319" s="32">
        <v>0</v>
      </c>
      <c r="GT319" s="32">
        <v>0</v>
      </c>
      <c r="GU319" s="32">
        <v>0</v>
      </c>
      <c r="GV319" s="32">
        <v>0</v>
      </c>
      <c r="GW319" s="32">
        <v>4864242.1508200001</v>
      </c>
      <c r="GX319" s="32">
        <v>15856894.803780001</v>
      </c>
      <c r="GY319" s="32">
        <v>5826893.6274700006</v>
      </c>
      <c r="GZ319" s="32">
        <v>0</v>
      </c>
      <c r="HA319" s="32">
        <v>11595286.7785</v>
      </c>
      <c r="HB319" s="32">
        <v>1490</v>
      </c>
      <c r="HC319" s="32">
        <v>21374.017475000001</v>
      </c>
      <c r="HD319" s="32">
        <v>0</v>
      </c>
      <c r="HE319" s="32">
        <v>89053.965730000011</v>
      </c>
      <c r="HF319" s="32">
        <v>46608.8658</v>
      </c>
      <c r="HG319" s="32">
        <v>172178.77026099997</v>
      </c>
      <c r="HH319" s="32">
        <v>103520.64954000001</v>
      </c>
      <c r="HI319" s="32">
        <v>52258.720138999997</v>
      </c>
      <c r="HJ319" s="32">
        <v>2174.62</v>
      </c>
      <c r="HK319" s="32">
        <v>31366.047350000001</v>
      </c>
      <c r="HL319" s="32">
        <v>37011.368750000001</v>
      </c>
      <c r="HM319" s="32">
        <v>719656.44053000002</v>
      </c>
      <c r="HN319" s="32">
        <v>148661.99871000001</v>
      </c>
      <c r="HO319" s="32">
        <v>0</v>
      </c>
      <c r="HP319" s="32">
        <v>19827</v>
      </c>
      <c r="HQ319" s="32">
        <v>26289.529910000001</v>
      </c>
      <c r="HR319" s="32">
        <v>0</v>
      </c>
      <c r="HS319" s="32">
        <v>0</v>
      </c>
      <c r="HT319" s="32">
        <v>0</v>
      </c>
      <c r="HU319" s="32">
        <v>14647.989599999999</v>
      </c>
      <c r="HV319" s="32">
        <v>2665.125</v>
      </c>
      <c r="HW319" s="32">
        <v>80487.491900000008</v>
      </c>
      <c r="HX319" s="32">
        <v>20542.890500000001</v>
      </c>
      <c r="HY319" s="32">
        <v>0</v>
      </c>
      <c r="HZ319" s="121">
        <v>882.10080000000005</v>
      </c>
      <c r="IA319" s="32">
        <v>8532.7199999999993</v>
      </c>
      <c r="IB319" s="32">
        <v>42338.044000000002</v>
      </c>
      <c r="IC319" s="32">
        <v>0</v>
      </c>
      <c r="ID319" s="32">
        <v>22573.26</v>
      </c>
      <c r="IE319" s="32">
        <v>6847.12</v>
      </c>
      <c r="IF319" s="32">
        <v>0</v>
      </c>
      <c r="IG319" s="32">
        <v>0</v>
      </c>
      <c r="IH319" s="32">
        <v>0</v>
      </c>
      <c r="II319" s="32">
        <v>0</v>
      </c>
      <c r="IJ319" s="32">
        <v>0</v>
      </c>
      <c r="IK319" s="32">
        <v>0</v>
      </c>
      <c r="IL319" s="32">
        <v>0</v>
      </c>
      <c r="IM319" s="32">
        <v>0</v>
      </c>
      <c r="IN319" s="32">
        <v>0</v>
      </c>
      <c r="IO319" s="32">
        <v>0</v>
      </c>
      <c r="IP319" s="32">
        <v>0</v>
      </c>
      <c r="IQ319" s="32">
        <v>0</v>
      </c>
      <c r="IZ319" s="120">
        <f t="shared" si="67"/>
        <v>88310738.531235009</v>
      </c>
      <c r="JA319" s="121">
        <v>326513.84990999004</v>
      </c>
      <c r="JB319" s="121">
        <v>52537.113789999996</v>
      </c>
      <c r="JC319" s="121">
        <v>0</v>
      </c>
      <c r="JD319" s="121">
        <v>0</v>
      </c>
      <c r="JE319" s="121">
        <v>26.72</v>
      </c>
      <c r="JF319" s="121">
        <v>10844.296249999999</v>
      </c>
      <c r="JG319" s="121">
        <v>8151.08259</v>
      </c>
      <c r="JH319" s="121">
        <v>0</v>
      </c>
      <c r="JI319" s="121">
        <v>2499.1551800000002</v>
      </c>
      <c r="JJ319" s="121">
        <v>0</v>
      </c>
      <c r="JK319" s="121">
        <v>0</v>
      </c>
      <c r="JL319" s="121">
        <v>0</v>
      </c>
      <c r="JM319" s="121">
        <v>0</v>
      </c>
      <c r="JN319" s="121">
        <v>0</v>
      </c>
      <c r="JO319" s="121">
        <v>0</v>
      </c>
      <c r="JP319" s="121">
        <v>0</v>
      </c>
      <c r="JQ319" s="121">
        <v>2.4</v>
      </c>
      <c r="JR319" s="121">
        <v>0</v>
      </c>
      <c r="JS319" s="121">
        <v>0</v>
      </c>
      <c r="JT319" s="121">
        <v>0</v>
      </c>
      <c r="JU319" s="121">
        <v>0</v>
      </c>
      <c r="JV319" s="121">
        <v>0</v>
      </c>
      <c r="JW319" s="121">
        <v>0</v>
      </c>
      <c r="JX319" s="121"/>
      <c r="JY319" s="121"/>
      <c r="JZ319" s="121"/>
      <c r="KA319" s="121"/>
      <c r="KB319" s="121"/>
      <c r="KC319" s="121"/>
      <c r="KD319" s="121"/>
      <c r="KE319" s="121"/>
      <c r="KF319" s="118">
        <f>SUM(JA319:JW319)</f>
        <v>400574.61771999003</v>
      </c>
      <c r="KG319" s="119">
        <f t="shared" si="60"/>
        <v>88711313.148955002</v>
      </c>
      <c r="KH319" s="32">
        <v>32479</v>
      </c>
      <c r="KI319" s="32">
        <v>26827</v>
      </c>
      <c r="KJ319" s="32">
        <v>0</v>
      </c>
      <c r="KK319" s="32">
        <v>0</v>
      </c>
      <c r="KL319" s="32">
        <v>0</v>
      </c>
      <c r="KM319" s="32">
        <v>0</v>
      </c>
      <c r="KN319" s="32">
        <v>0</v>
      </c>
      <c r="KO319" s="32">
        <v>0</v>
      </c>
      <c r="KP319" s="32">
        <v>0</v>
      </c>
      <c r="KQ319" s="32">
        <v>0</v>
      </c>
      <c r="KR319" s="32">
        <v>0</v>
      </c>
      <c r="KS319" s="32">
        <v>16121</v>
      </c>
      <c r="KT319" s="32">
        <v>16558</v>
      </c>
      <c r="KU319" s="32">
        <v>7564</v>
      </c>
      <c r="KV319" s="32">
        <v>0</v>
      </c>
      <c r="KW319" s="32">
        <v>15476</v>
      </c>
      <c r="KX319" s="32">
        <v>9</v>
      </c>
      <c r="KY319" s="32">
        <v>0</v>
      </c>
      <c r="KZ319" s="32">
        <v>21</v>
      </c>
      <c r="LA319" s="32">
        <v>2235</v>
      </c>
      <c r="LB319" s="32">
        <v>2</v>
      </c>
      <c r="LC319" s="32">
        <v>362</v>
      </c>
      <c r="LD319" s="32">
        <v>241</v>
      </c>
      <c r="LE319" s="32">
        <v>131</v>
      </c>
      <c r="LF319" s="32">
        <v>27</v>
      </c>
      <c r="LG319" s="32">
        <v>31</v>
      </c>
      <c r="LH319" s="32">
        <v>149</v>
      </c>
      <c r="LI319" s="32">
        <v>249</v>
      </c>
      <c r="LJ319" s="32">
        <v>63</v>
      </c>
      <c r="LK319" s="32">
        <v>0</v>
      </c>
      <c r="LL319" s="32">
        <v>0</v>
      </c>
      <c r="LM319" s="32">
        <v>0</v>
      </c>
      <c r="LN319" s="32">
        <v>184</v>
      </c>
      <c r="LO319" s="32">
        <v>89</v>
      </c>
      <c r="LP319" s="32">
        <v>1940</v>
      </c>
      <c r="LQ319" s="32">
        <v>476</v>
      </c>
      <c r="LR319" s="32">
        <v>0</v>
      </c>
      <c r="LS319" s="32">
        <v>26</v>
      </c>
      <c r="LT319" s="32">
        <v>0</v>
      </c>
      <c r="LU319" s="32">
        <v>30</v>
      </c>
      <c r="LV319" s="32">
        <v>38</v>
      </c>
      <c r="LW319" s="32">
        <v>339</v>
      </c>
      <c r="LX319" s="32">
        <v>0</v>
      </c>
      <c r="LY319" s="32">
        <v>48</v>
      </c>
      <c r="LZ319" s="32">
        <v>30</v>
      </c>
      <c r="MA319" s="32">
        <v>214</v>
      </c>
      <c r="MB319" s="32">
        <v>0</v>
      </c>
      <c r="MC319" s="32">
        <v>0</v>
      </c>
      <c r="MD319" s="32">
        <v>0</v>
      </c>
      <c r="ME319" s="32">
        <v>0</v>
      </c>
      <c r="MF319" s="32">
        <v>0</v>
      </c>
      <c r="MG319" s="32">
        <v>0</v>
      </c>
      <c r="MH319" s="32">
        <v>0</v>
      </c>
      <c r="MI319" s="32">
        <v>0</v>
      </c>
      <c r="MJ319" s="32">
        <v>0</v>
      </c>
      <c r="MK319" s="32">
        <v>0</v>
      </c>
      <c r="ML319" s="32">
        <v>0</v>
      </c>
      <c r="MM319" s="32">
        <v>0</v>
      </c>
      <c r="MV319" s="38">
        <f>SUM(KH319:MM319)</f>
        <v>121959</v>
      </c>
      <c r="MW319" s="32">
        <v>37431</v>
      </c>
      <c r="MX319" s="32">
        <v>12323</v>
      </c>
      <c r="MY319" s="32">
        <v>0</v>
      </c>
      <c r="MZ319" s="32">
        <v>0</v>
      </c>
      <c r="NA319" s="32">
        <v>1828</v>
      </c>
      <c r="NB319" s="32">
        <v>1275</v>
      </c>
      <c r="NC319" s="32">
        <v>0</v>
      </c>
      <c r="ND319" s="32">
        <v>1472</v>
      </c>
      <c r="NE319" s="32">
        <v>0</v>
      </c>
      <c r="NF319" s="32">
        <v>0</v>
      </c>
      <c r="NG319" s="32">
        <v>0</v>
      </c>
      <c r="NH319" s="32">
        <v>0</v>
      </c>
      <c r="NI319" s="32">
        <v>0</v>
      </c>
      <c r="NJ319" s="32">
        <v>0</v>
      </c>
      <c r="NK319" s="32">
        <v>0</v>
      </c>
      <c r="NL319" s="32">
        <v>50</v>
      </c>
      <c r="NM319" s="32">
        <v>0</v>
      </c>
      <c r="NN319" s="32">
        <v>0</v>
      </c>
      <c r="NX319" s="38">
        <f t="shared" si="62"/>
        <v>54379</v>
      </c>
      <c r="NY319" s="122">
        <f t="shared" si="63"/>
        <v>176338</v>
      </c>
    </row>
    <row r="320" spans="1:389" x14ac:dyDescent="0.25">
      <c r="A320" s="76">
        <v>43435</v>
      </c>
      <c r="B320" s="32">
        <v>100068</v>
      </c>
      <c r="C320" s="32">
        <v>52866</v>
      </c>
      <c r="D320" s="32">
        <v>0</v>
      </c>
      <c r="E320" s="32">
        <v>0</v>
      </c>
      <c r="F320" s="32">
        <v>0</v>
      </c>
      <c r="G320" s="32">
        <v>0</v>
      </c>
      <c r="H320" s="32">
        <v>0</v>
      </c>
      <c r="I320" s="32">
        <v>0</v>
      </c>
      <c r="J320" s="32">
        <v>0</v>
      </c>
      <c r="K320" s="32">
        <v>13529</v>
      </c>
      <c r="L320" s="32">
        <v>33947</v>
      </c>
      <c r="M320" s="32">
        <v>15738</v>
      </c>
      <c r="N320" s="32">
        <v>0</v>
      </c>
      <c r="O320" s="32">
        <v>18168</v>
      </c>
      <c r="P320" s="32">
        <v>0</v>
      </c>
      <c r="Q320" s="32">
        <v>7</v>
      </c>
      <c r="R320" s="32">
        <v>67</v>
      </c>
      <c r="S320" s="32">
        <v>6205</v>
      </c>
      <c r="T320" s="32">
        <v>325</v>
      </c>
      <c r="U320" s="32">
        <v>200</v>
      </c>
      <c r="V320" s="32">
        <v>0</v>
      </c>
      <c r="W320" s="32">
        <v>72</v>
      </c>
      <c r="X320" s="32">
        <v>261</v>
      </c>
      <c r="Y320" s="32">
        <v>70</v>
      </c>
      <c r="Z320" s="32">
        <v>2</v>
      </c>
      <c r="AA320" s="32">
        <v>0</v>
      </c>
      <c r="AB320" s="32">
        <v>0</v>
      </c>
      <c r="AC320" s="32">
        <v>233</v>
      </c>
      <c r="AD320" s="32">
        <v>19</v>
      </c>
      <c r="AE320" s="32">
        <v>913</v>
      </c>
      <c r="AF320" s="32">
        <v>261</v>
      </c>
      <c r="AG320" s="32">
        <v>0</v>
      </c>
      <c r="AH320" s="32">
        <v>0</v>
      </c>
      <c r="AI320" s="32">
        <v>0</v>
      </c>
      <c r="AJ320" s="32">
        <v>30</v>
      </c>
      <c r="AK320" s="32">
        <v>705</v>
      </c>
      <c r="AL320" s="32">
        <v>20</v>
      </c>
      <c r="AM320" s="32">
        <v>0</v>
      </c>
      <c r="AN320" s="32">
        <v>106</v>
      </c>
      <c r="AO320" s="32">
        <v>734</v>
      </c>
      <c r="AP320" s="32">
        <v>71</v>
      </c>
      <c r="AQ320" s="32">
        <v>0</v>
      </c>
      <c r="AR320" s="32">
        <v>2</v>
      </c>
      <c r="AS320" s="32">
        <v>170</v>
      </c>
      <c r="AT320" s="32">
        <v>0</v>
      </c>
      <c r="AU320" s="32">
        <v>0</v>
      </c>
      <c r="AV320" s="32">
        <v>0</v>
      </c>
      <c r="AW320" s="32">
        <v>0</v>
      </c>
      <c r="AX320" s="32">
        <v>0</v>
      </c>
      <c r="AY320" s="32">
        <v>0</v>
      </c>
      <c r="AZ320" s="32">
        <v>0</v>
      </c>
      <c r="BA320" s="32">
        <v>0</v>
      </c>
      <c r="BB320" s="32">
        <v>0</v>
      </c>
      <c r="BC320" s="32">
        <v>0</v>
      </c>
      <c r="BD320" s="32">
        <v>0</v>
      </c>
      <c r="BE320" s="32">
        <v>0</v>
      </c>
      <c r="BF320" s="32">
        <v>0</v>
      </c>
      <c r="BG320" s="32">
        <v>0</v>
      </c>
      <c r="BP320" s="38">
        <f>SUM(B320:BG320)</f>
        <v>244789</v>
      </c>
      <c r="BQ320" s="32">
        <v>40573</v>
      </c>
      <c r="BR320" s="32">
        <v>7927</v>
      </c>
      <c r="BS320" s="32">
        <v>0</v>
      </c>
      <c r="BT320" s="32">
        <v>0</v>
      </c>
      <c r="BU320" s="32">
        <v>1858</v>
      </c>
      <c r="BV320" s="32">
        <v>831</v>
      </c>
      <c r="BW320" s="32">
        <v>0</v>
      </c>
      <c r="BX320" s="32">
        <v>2037</v>
      </c>
      <c r="BY320" s="32">
        <v>0</v>
      </c>
      <c r="BZ320" s="32">
        <v>0</v>
      </c>
      <c r="CA320" s="32">
        <v>0</v>
      </c>
      <c r="CB320" s="32">
        <v>0</v>
      </c>
      <c r="CC320" s="32">
        <v>0</v>
      </c>
      <c r="CD320" s="32">
        <v>0</v>
      </c>
      <c r="CE320" s="32">
        <v>0</v>
      </c>
      <c r="CF320" s="32">
        <v>52</v>
      </c>
      <c r="CG320" s="32">
        <v>0</v>
      </c>
      <c r="CH320" s="32">
        <v>0</v>
      </c>
      <c r="CI320" s="32">
        <v>0</v>
      </c>
      <c r="CR320" s="38">
        <f>SUM(BQ320:CI320)</f>
        <v>53278</v>
      </c>
      <c r="CS320" s="122">
        <f t="shared" si="56"/>
        <v>298067</v>
      </c>
      <c r="CT320" s="32">
        <v>16932</v>
      </c>
      <c r="CU320" s="32">
        <v>8960</v>
      </c>
      <c r="CV320" s="32">
        <v>0</v>
      </c>
      <c r="CW320" s="32">
        <v>0</v>
      </c>
      <c r="CX320" s="32">
        <v>0</v>
      </c>
      <c r="CY320" s="32">
        <v>0</v>
      </c>
      <c r="CZ320" s="32">
        <v>0</v>
      </c>
      <c r="DA320" s="32">
        <v>0</v>
      </c>
      <c r="DB320" s="32">
        <v>0</v>
      </c>
      <c r="DC320" s="32">
        <v>0</v>
      </c>
      <c r="DD320" s="32">
        <v>0</v>
      </c>
      <c r="DE320" s="32">
        <v>845</v>
      </c>
      <c r="DF320" s="32">
        <v>3538</v>
      </c>
      <c r="DG320" s="32">
        <v>2357</v>
      </c>
      <c r="DH320" s="32">
        <v>0</v>
      </c>
      <c r="DI320" s="32">
        <v>2814</v>
      </c>
      <c r="DJ320" s="32">
        <v>0</v>
      </c>
      <c r="DK320" s="32">
        <v>3</v>
      </c>
      <c r="DL320" s="32">
        <v>5</v>
      </c>
      <c r="DM320" s="32">
        <v>66</v>
      </c>
      <c r="DN320" s="32">
        <v>1</v>
      </c>
      <c r="DO320" s="32">
        <v>17</v>
      </c>
      <c r="DP320" s="32">
        <v>16</v>
      </c>
      <c r="DQ320" s="32">
        <v>0</v>
      </c>
      <c r="DR320" s="32">
        <v>21</v>
      </c>
      <c r="DS320" s="32">
        <v>130</v>
      </c>
      <c r="DT320" s="32">
        <v>10</v>
      </c>
      <c r="DU320" s="32">
        <v>0</v>
      </c>
      <c r="DV320" s="32">
        <v>2</v>
      </c>
      <c r="DW320" s="32">
        <v>8</v>
      </c>
      <c r="DX320" s="32">
        <v>0</v>
      </c>
      <c r="DY320" s="32">
        <v>11</v>
      </c>
      <c r="DZ320" s="32">
        <v>14</v>
      </c>
      <c r="EA320" s="32">
        <v>0</v>
      </c>
      <c r="EB320" s="32">
        <v>0</v>
      </c>
      <c r="EC320" s="32">
        <v>28</v>
      </c>
      <c r="ED320" s="32">
        <v>8</v>
      </c>
      <c r="EE320" s="32">
        <v>53</v>
      </c>
      <c r="EF320" s="32">
        <v>29</v>
      </c>
      <c r="EG320" s="32">
        <v>0</v>
      </c>
      <c r="EH320" s="32">
        <v>4</v>
      </c>
      <c r="EI320" s="32">
        <v>32</v>
      </c>
      <c r="EJ320" s="32">
        <v>1</v>
      </c>
      <c r="EK320" s="32">
        <v>0</v>
      </c>
      <c r="EL320" s="32">
        <v>6</v>
      </c>
      <c r="EM320" s="32">
        <v>0</v>
      </c>
      <c r="EN320" s="32">
        <v>0</v>
      </c>
      <c r="EO320" s="32">
        <v>0</v>
      </c>
      <c r="EP320" s="32">
        <v>0</v>
      </c>
      <c r="EQ320" s="32">
        <v>0</v>
      </c>
      <c r="ER320" s="32">
        <v>0</v>
      </c>
      <c r="ES320" s="32">
        <v>0</v>
      </c>
      <c r="ET320" s="32">
        <v>0</v>
      </c>
      <c r="EU320" s="32">
        <v>0</v>
      </c>
      <c r="EV320" s="32">
        <v>0</v>
      </c>
      <c r="EW320" s="32">
        <v>0</v>
      </c>
      <c r="EX320" s="32">
        <v>0</v>
      </c>
      <c r="EY320" s="32">
        <v>0</v>
      </c>
      <c r="FH320" s="38">
        <f>SUM(CT320:EY320)</f>
        <v>35911</v>
      </c>
      <c r="FI320" s="32">
        <v>4438</v>
      </c>
      <c r="FJ320" s="32">
        <v>680</v>
      </c>
      <c r="FK320" s="32">
        <v>0</v>
      </c>
      <c r="FL320" s="32">
        <v>0</v>
      </c>
      <c r="FM320" s="32">
        <v>40</v>
      </c>
      <c r="FN320" s="32">
        <v>196</v>
      </c>
      <c r="FO320" s="32">
        <v>0</v>
      </c>
      <c r="FP320" s="32">
        <v>116</v>
      </c>
      <c r="FQ320" s="32">
        <v>0</v>
      </c>
      <c r="FR320" s="32">
        <v>0</v>
      </c>
      <c r="FS320" s="32">
        <v>0</v>
      </c>
      <c r="FT320" s="32">
        <v>0</v>
      </c>
      <c r="FU320" s="32">
        <v>0</v>
      </c>
      <c r="FV320" s="32">
        <v>0</v>
      </c>
      <c r="FW320" s="32">
        <v>0</v>
      </c>
      <c r="FX320" s="32">
        <v>8</v>
      </c>
      <c r="FY320" s="32">
        <v>0</v>
      </c>
      <c r="FZ320" s="32">
        <v>0</v>
      </c>
      <c r="GA320" s="32">
        <v>0</v>
      </c>
      <c r="GJ320" s="38">
        <f>SUM(FI320:GA320)</f>
        <v>5478</v>
      </c>
      <c r="GK320" s="119">
        <f>FH320+GJ320</f>
        <v>41389</v>
      </c>
      <c r="GL320" s="103">
        <v>28658597.713739991</v>
      </c>
      <c r="GM320" s="32">
        <v>14146523.31593</v>
      </c>
      <c r="GN320" s="32">
        <v>0</v>
      </c>
      <c r="GO320" s="32">
        <v>0</v>
      </c>
      <c r="GP320" s="32">
        <v>0</v>
      </c>
      <c r="GQ320" s="32">
        <v>0</v>
      </c>
      <c r="GR320" s="32">
        <v>0</v>
      </c>
      <c r="GS320" s="32">
        <v>0</v>
      </c>
      <c r="GT320" s="32">
        <v>0</v>
      </c>
      <c r="GU320" s="32">
        <v>0</v>
      </c>
      <c r="GV320" s="32">
        <v>0</v>
      </c>
      <c r="GW320" s="32">
        <v>3027628.97016</v>
      </c>
      <c r="GX320" s="32">
        <v>7475439.4620000003</v>
      </c>
      <c r="GY320" s="32">
        <v>4202175.3088199999</v>
      </c>
      <c r="GZ320" s="32">
        <v>0</v>
      </c>
      <c r="HA320" s="32">
        <v>4560405.6340299994</v>
      </c>
      <c r="HB320" s="32">
        <v>0</v>
      </c>
      <c r="HC320" s="32">
        <v>1646.0350000000001</v>
      </c>
      <c r="HD320" s="32">
        <v>23251.1</v>
      </c>
      <c r="HE320" s="32">
        <v>551116.87951</v>
      </c>
      <c r="HF320" s="32">
        <v>74.674000000000007</v>
      </c>
      <c r="HG320" s="32">
        <v>58963.363106000004</v>
      </c>
      <c r="HH320" s="32">
        <v>22558.261984000001</v>
      </c>
      <c r="HI320" s="32">
        <v>0</v>
      </c>
      <c r="HJ320" s="32">
        <v>5166.54</v>
      </c>
      <c r="HK320" s="32">
        <v>27728.948700000001</v>
      </c>
      <c r="HL320" s="32">
        <v>6933.375</v>
      </c>
      <c r="HM320" s="32">
        <v>350582.77947000001</v>
      </c>
      <c r="HN320" s="32">
        <v>35334.339759999995</v>
      </c>
      <c r="HO320" s="32">
        <v>0</v>
      </c>
      <c r="HP320" s="32">
        <v>274.45</v>
      </c>
      <c r="HQ320" s="32">
        <v>21327.04003</v>
      </c>
      <c r="HR320" s="32">
        <v>0</v>
      </c>
      <c r="HS320" s="32">
        <v>0</v>
      </c>
      <c r="HT320" s="32">
        <v>0</v>
      </c>
      <c r="HU320" s="32">
        <v>13116.1801</v>
      </c>
      <c r="HV320" s="32">
        <v>769.5</v>
      </c>
      <c r="HW320" s="32">
        <v>17505.6895</v>
      </c>
      <c r="HX320" s="32">
        <v>10052.41</v>
      </c>
      <c r="HY320" s="32">
        <v>0</v>
      </c>
      <c r="HZ320" s="32">
        <v>291.2</v>
      </c>
      <c r="IA320" s="32">
        <v>2302.4749999999999</v>
      </c>
      <c r="IB320" s="32">
        <v>32438.6355</v>
      </c>
      <c r="IC320" s="32">
        <v>0</v>
      </c>
      <c r="ID320" s="32">
        <v>8546.2000000000007</v>
      </c>
      <c r="IE320" s="32">
        <v>0</v>
      </c>
      <c r="IF320" s="32">
        <v>0</v>
      </c>
      <c r="IG320" s="32">
        <v>0</v>
      </c>
      <c r="IH320" s="32">
        <v>0</v>
      </c>
      <c r="II320" s="32">
        <v>0</v>
      </c>
      <c r="IJ320" s="32">
        <v>0</v>
      </c>
      <c r="IK320" s="32">
        <v>0</v>
      </c>
      <c r="IL320" s="32">
        <v>0</v>
      </c>
      <c r="IM320" s="32">
        <v>0</v>
      </c>
      <c r="IN320" s="32">
        <v>0</v>
      </c>
      <c r="IO320" s="32">
        <v>0</v>
      </c>
      <c r="IP320" s="32">
        <v>0</v>
      </c>
      <c r="IQ320" s="32">
        <v>0</v>
      </c>
      <c r="IZ320" s="120">
        <f>SUM(GL320:IQ320)</f>
        <v>63260750.481339991</v>
      </c>
      <c r="JA320" s="121">
        <v>1284075.24116</v>
      </c>
      <c r="JB320" s="121">
        <v>146116.80524000002</v>
      </c>
      <c r="JC320" s="121">
        <v>0</v>
      </c>
      <c r="JD320" s="121">
        <v>0</v>
      </c>
      <c r="JE320" s="121">
        <v>0</v>
      </c>
      <c r="JF320" s="121">
        <v>5099.4277000000002</v>
      </c>
      <c r="JG320" s="121">
        <v>29741.782010000003</v>
      </c>
      <c r="JH320" s="121">
        <v>0</v>
      </c>
      <c r="JI320" s="121">
        <v>16186.830980000001</v>
      </c>
      <c r="JJ320" s="121">
        <v>0</v>
      </c>
      <c r="JK320" s="121">
        <v>0</v>
      </c>
      <c r="JL320" s="121">
        <v>0</v>
      </c>
      <c r="JM320" s="121">
        <v>0</v>
      </c>
      <c r="JN320" s="121">
        <v>0</v>
      </c>
      <c r="JO320" s="121">
        <v>0</v>
      </c>
      <c r="JP320" s="121">
        <v>0</v>
      </c>
      <c r="JQ320" s="121">
        <v>649.70000000000005</v>
      </c>
      <c r="JR320" s="121">
        <v>0</v>
      </c>
      <c r="JS320" s="121">
        <v>0</v>
      </c>
      <c r="JT320" s="121">
        <v>0</v>
      </c>
      <c r="JU320" s="121">
        <v>0</v>
      </c>
      <c r="JV320" s="121">
        <v>0</v>
      </c>
      <c r="JW320" s="121">
        <v>0</v>
      </c>
      <c r="JX320" s="121"/>
      <c r="JY320" s="121"/>
      <c r="JZ320" s="121"/>
      <c r="KA320" s="121"/>
      <c r="KB320" s="121"/>
      <c r="KC320" s="121"/>
      <c r="KD320" s="121"/>
      <c r="KE320" s="121"/>
      <c r="KF320" s="118">
        <f>SUM(JA320:JW320)</f>
        <v>1481869.7870899998</v>
      </c>
      <c r="KG320" s="119">
        <f t="shared" si="60"/>
        <v>64742620.268429995</v>
      </c>
      <c r="KH320" s="32">
        <v>29559</v>
      </c>
      <c r="KI320" s="32">
        <v>26032</v>
      </c>
      <c r="KJ320" s="32">
        <v>0</v>
      </c>
      <c r="KK320" s="32">
        <v>0</v>
      </c>
      <c r="KL320" s="32">
        <v>0</v>
      </c>
      <c r="KM320" s="32">
        <v>0</v>
      </c>
      <c r="KN320" s="32">
        <v>0</v>
      </c>
      <c r="KO320" s="32">
        <v>0</v>
      </c>
      <c r="KP320" s="32">
        <v>0</v>
      </c>
      <c r="KQ320" s="32">
        <v>0</v>
      </c>
      <c r="KR320" s="32">
        <v>0</v>
      </c>
      <c r="KS320" s="32">
        <v>11396</v>
      </c>
      <c r="KT320" s="32">
        <v>19116</v>
      </c>
      <c r="KU320" s="32">
        <v>4447</v>
      </c>
      <c r="KV320" s="32">
        <v>0</v>
      </c>
      <c r="KW320" s="32">
        <v>14207</v>
      </c>
      <c r="KX320" s="32">
        <v>7</v>
      </c>
      <c r="KY320" s="32">
        <v>6</v>
      </c>
      <c r="KZ320" s="32">
        <v>0</v>
      </c>
      <c r="LA320" s="32">
        <v>1708</v>
      </c>
      <c r="LB320" s="32">
        <v>0</v>
      </c>
      <c r="LC320" s="32">
        <v>559</v>
      </c>
      <c r="LD320" s="32">
        <v>145</v>
      </c>
      <c r="LE320" s="32">
        <v>131</v>
      </c>
      <c r="LF320" s="32">
        <v>28</v>
      </c>
      <c r="LG320" s="32">
        <v>226</v>
      </c>
      <c r="LH320" s="32">
        <v>97</v>
      </c>
      <c r="LI320" s="32">
        <v>50</v>
      </c>
      <c r="LJ320" s="32">
        <v>84</v>
      </c>
      <c r="LK320" s="32">
        <v>0</v>
      </c>
      <c r="LL320" s="32">
        <v>0</v>
      </c>
      <c r="LM320" s="32">
        <v>0</v>
      </c>
      <c r="LN320" s="32">
        <v>41</v>
      </c>
      <c r="LO320" s="32">
        <v>108</v>
      </c>
      <c r="LP320" s="32">
        <v>1816</v>
      </c>
      <c r="LQ320" s="32">
        <v>615</v>
      </c>
      <c r="LR320" s="32">
        <v>0</v>
      </c>
      <c r="LS320" s="32">
        <v>26</v>
      </c>
      <c r="LT320" s="32">
        <v>0</v>
      </c>
      <c r="LU320" s="32">
        <v>50</v>
      </c>
      <c r="LV320" s="32">
        <v>50</v>
      </c>
      <c r="LW320" s="32">
        <v>325</v>
      </c>
      <c r="LX320" s="32">
        <v>0</v>
      </c>
      <c r="LY320" s="32">
        <v>54</v>
      </c>
      <c r="LZ320" s="32">
        <v>32</v>
      </c>
      <c r="MA320" s="32">
        <v>119</v>
      </c>
      <c r="MB320" s="32">
        <v>0</v>
      </c>
      <c r="MC320" s="32">
        <v>0</v>
      </c>
      <c r="MD320" s="32">
        <v>0</v>
      </c>
      <c r="ME320" s="32">
        <v>0</v>
      </c>
      <c r="MF320" s="32">
        <v>0</v>
      </c>
      <c r="MG320" s="32">
        <v>0</v>
      </c>
      <c r="MH320" s="32">
        <v>0</v>
      </c>
      <c r="MI320" s="32">
        <v>0</v>
      </c>
      <c r="MJ320" s="32">
        <v>0</v>
      </c>
      <c r="MK320" s="32">
        <v>0</v>
      </c>
      <c r="ML320" s="32">
        <v>0</v>
      </c>
      <c r="MM320" s="32">
        <v>0</v>
      </c>
      <c r="MV320" s="38">
        <f>SUM(KH320:MM320)</f>
        <v>111034</v>
      </c>
      <c r="MW320" s="32">
        <v>47050</v>
      </c>
      <c r="MX320" s="32">
        <v>16623</v>
      </c>
      <c r="MY320" s="32">
        <v>0</v>
      </c>
      <c r="MZ320" s="32">
        <v>0</v>
      </c>
      <c r="NA320" s="32">
        <v>3191</v>
      </c>
      <c r="NB320" s="32">
        <v>1557</v>
      </c>
      <c r="NC320" s="32">
        <v>0</v>
      </c>
      <c r="ND320" s="32">
        <v>2735</v>
      </c>
      <c r="NE320" s="32">
        <v>0</v>
      </c>
      <c r="NF320" s="32">
        <v>0</v>
      </c>
      <c r="NG320" s="32">
        <v>0</v>
      </c>
      <c r="NH320" s="32">
        <v>0</v>
      </c>
      <c r="NI320" s="32">
        <v>0</v>
      </c>
      <c r="NJ320" s="32">
        <v>0</v>
      </c>
      <c r="NK320" s="32">
        <v>0</v>
      </c>
      <c r="NL320" s="32">
        <v>20</v>
      </c>
      <c r="NM320" s="32">
        <v>0</v>
      </c>
      <c r="NN320" s="32">
        <v>0</v>
      </c>
      <c r="NX320" s="38">
        <f t="shared" si="62"/>
        <v>71176</v>
      </c>
      <c r="NY320" s="122">
        <f t="shared" si="63"/>
        <v>182210</v>
      </c>
    </row>
    <row r="321" spans="1:389" x14ac:dyDescent="0.25">
      <c r="A321" s="38">
        <v>2018</v>
      </c>
      <c r="B321" s="124">
        <f>SUM(B309:B320)</f>
        <v>1004457</v>
      </c>
      <c r="C321" s="124">
        <f t="shared" ref="C321:BV321" si="68">SUM(C309:C320)</f>
        <v>662397</v>
      </c>
      <c r="D321" s="124">
        <f t="shared" si="68"/>
        <v>0</v>
      </c>
      <c r="E321" s="124">
        <f t="shared" si="68"/>
        <v>0</v>
      </c>
      <c r="F321" s="124">
        <f t="shared" si="68"/>
        <v>0</v>
      </c>
      <c r="G321" s="124">
        <f t="shared" si="68"/>
        <v>0</v>
      </c>
      <c r="H321" s="124">
        <f t="shared" si="68"/>
        <v>0</v>
      </c>
      <c r="I321" s="124">
        <f t="shared" si="68"/>
        <v>0</v>
      </c>
      <c r="J321" s="124">
        <f t="shared" si="68"/>
        <v>0</v>
      </c>
      <c r="K321" s="124">
        <f t="shared" si="68"/>
        <v>216808</v>
      </c>
      <c r="L321" s="124">
        <f t="shared" si="68"/>
        <v>347143</v>
      </c>
      <c r="M321" s="124">
        <f t="shared" si="68"/>
        <v>265476</v>
      </c>
      <c r="N321" s="124">
        <f t="shared" si="68"/>
        <v>0</v>
      </c>
      <c r="O321" s="124">
        <f t="shared" si="68"/>
        <v>423611</v>
      </c>
      <c r="P321" s="124">
        <f t="shared" si="68"/>
        <v>182</v>
      </c>
      <c r="Q321" s="124">
        <f t="shared" si="68"/>
        <v>993</v>
      </c>
      <c r="R321" s="124">
        <f t="shared" si="68"/>
        <v>396</v>
      </c>
      <c r="S321" s="124">
        <f t="shared" si="68"/>
        <v>44360</v>
      </c>
      <c r="T321" s="124">
        <f t="shared" si="68"/>
        <v>6224</v>
      </c>
      <c r="U321" s="124">
        <f t="shared" si="68"/>
        <v>2423</v>
      </c>
      <c r="V321" s="124">
        <f t="shared" si="68"/>
        <v>1707</v>
      </c>
      <c r="W321" s="124">
        <f t="shared" si="68"/>
        <v>4968</v>
      </c>
      <c r="X321" s="124">
        <f t="shared" si="68"/>
        <v>2726</v>
      </c>
      <c r="Y321" s="124">
        <f t="shared" si="68"/>
        <v>4287</v>
      </c>
      <c r="Z321" s="124">
        <f t="shared" si="68"/>
        <v>11800</v>
      </c>
      <c r="AA321" s="124">
        <f t="shared" si="68"/>
        <v>20</v>
      </c>
      <c r="AB321" s="124">
        <f t="shared" si="68"/>
        <v>74</v>
      </c>
      <c r="AC321" s="124">
        <f t="shared" si="68"/>
        <v>546</v>
      </c>
      <c r="AD321" s="124">
        <f t="shared" si="68"/>
        <v>830</v>
      </c>
      <c r="AE321" s="124">
        <f t="shared" si="68"/>
        <v>35677</v>
      </c>
      <c r="AF321" s="124">
        <f t="shared" si="68"/>
        <v>827</v>
      </c>
      <c r="AG321" s="124">
        <f t="shared" si="68"/>
        <v>95</v>
      </c>
      <c r="AH321" s="124">
        <f t="shared" si="68"/>
        <v>1325</v>
      </c>
      <c r="AI321" s="124">
        <f t="shared" si="68"/>
        <v>30</v>
      </c>
      <c r="AJ321" s="124">
        <f t="shared" si="68"/>
        <v>557</v>
      </c>
      <c r="AK321" s="124">
        <f t="shared" si="68"/>
        <v>16965</v>
      </c>
      <c r="AL321" s="124">
        <f t="shared" si="68"/>
        <v>531</v>
      </c>
      <c r="AM321" s="124">
        <f t="shared" si="68"/>
        <v>426</v>
      </c>
      <c r="AN321" s="124">
        <f t="shared" si="68"/>
        <v>1900</v>
      </c>
      <c r="AO321" s="124">
        <f t="shared" si="68"/>
        <v>14266</v>
      </c>
      <c r="AP321" s="124">
        <f t="shared" si="68"/>
        <v>1339</v>
      </c>
      <c r="AQ321" s="124">
        <f t="shared" si="68"/>
        <v>0</v>
      </c>
      <c r="AR321" s="124">
        <f t="shared" si="68"/>
        <v>1290</v>
      </c>
      <c r="AS321" s="124">
        <f t="shared" si="68"/>
        <v>3406</v>
      </c>
      <c r="AT321" s="124">
        <f t="shared" si="68"/>
        <v>0</v>
      </c>
      <c r="AU321" s="124">
        <f t="shared" si="68"/>
        <v>0</v>
      </c>
      <c r="AV321" s="124">
        <f t="shared" si="68"/>
        <v>0</v>
      </c>
      <c r="AW321" s="124">
        <f t="shared" si="68"/>
        <v>0</v>
      </c>
      <c r="AX321" s="124">
        <f t="shared" si="68"/>
        <v>0</v>
      </c>
      <c r="AY321" s="124">
        <f t="shared" si="68"/>
        <v>0</v>
      </c>
      <c r="AZ321" s="124">
        <f t="shared" si="68"/>
        <v>20</v>
      </c>
      <c r="BA321" s="124">
        <f t="shared" si="68"/>
        <v>0</v>
      </c>
      <c r="BB321" s="124">
        <f t="shared" si="68"/>
        <v>0</v>
      </c>
      <c r="BC321" s="124">
        <f t="shared" si="68"/>
        <v>4</v>
      </c>
      <c r="BD321" s="124">
        <f t="shared" si="68"/>
        <v>0</v>
      </c>
      <c r="BE321" s="124">
        <f t="shared" si="68"/>
        <v>0</v>
      </c>
      <c r="BF321" s="124">
        <f t="shared" si="68"/>
        <v>750</v>
      </c>
      <c r="BG321" s="124">
        <f t="shared" si="68"/>
        <v>0</v>
      </c>
      <c r="BH321" s="124"/>
      <c r="BI321" s="124"/>
      <c r="BJ321" s="124"/>
      <c r="BK321" s="124"/>
      <c r="BL321" s="124"/>
      <c r="BM321" s="124"/>
      <c r="BN321" s="124"/>
      <c r="BO321" s="124"/>
      <c r="BP321" s="124">
        <f t="shared" si="68"/>
        <v>3080836</v>
      </c>
      <c r="BQ321" s="124">
        <f t="shared" si="68"/>
        <v>224535</v>
      </c>
      <c r="BR321" s="124">
        <f t="shared" si="68"/>
        <v>80964</v>
      </c>
      <c r="BS321" s="124">
        <f t="shared" si="68"/>
        <v>0</v>
      </c>
      <c r="BT321" s="124">
        <f t="shared" si="68"/>
        <v>187</v>
      </c>
      <c r="BU321" s="124">
        <f t="shared" si="68"/>
        <v>17923</v>
      </c>
      <c r="BV321" s="124">
        <f t="shared" si="68"/>
        <v>14624</v>
      </c>
      <c r="BW321" s="124">
        <f t="shared" ref="BW321:EP321" si="69">SUM(BW309:BW320)</f>
        <v>0</v>
      </c>
      <c r="BX321" s="124">
        <f t="shared" si="69"/>
        <v>12625</v>
      </c>
      <c r="BY321" s="124">
        <f t="shared" si="69"/>
        <v>0</v>
      </c>
      <c r="BZ321" s="124">
        <f t="shared" si="69"/>
        <v>0</v>
      </c>
      <c r="CA321" s="124">
        <f t="shared" si="69"/>
        <v>0</v>
      </c>
      <c r="CB321" s="124">
        <f t="shared" si="69"/>
        <v>0</v>
      </c>
      <c r="CC321" s="124">
        <f t="shared" si="69"/>
        <v>0</v>
      </c>
      <c r="CD321" s="124">
        <f t="shared" si="69"/>
        <v>0</v>
      </c>
      <c r="CE321" s="124">
        <f t="shared" si="69"/>
        <v>0</v>
      </c>
      <c r="CF321" s="124">
        <f t="shared" si="69"/>
        <v>242</v>
      </c>
      <c r="CG321" s="124">
        <f t="shared" si="69"/>
        <v>0</v>
      </c>
      <c r="CH321" s="124">
        <f t="shared" si="69"/>
        <v>0</v>
      </c>
      <c r="CI321" s="124">
        <f t="shared" si="69"/>
        <v>10</v>
      </c>
      <c r="CJ321" s="124"/>
      <c r="CK321" s="124"/>
      <c r="CL321" s="124"/>
      <c r="CM321" s="124"/>
      <c r="CN321" s="124"/>
      <c r="CO321" s="124"/>
      <c r="CP321" s="124"/>
      <c r="CQ321" s="124"/>
      <c r="CR321" s="124">
        <f t="shared" si="69"/>
        <v>351110</v>
      </c>
      <c r="CS321" s="122">
        <f t="shared" si="69"/>
        <v>3431946</v>
      </c>
      <c r="CT321" s="124">
        <f t="shared" si="69"/>
        <v>176068</v>
      </c>
      <c r="CU321" s="124">
        <f t="shared" si="69"/>
        <v>95477</v>
      </c>
      <c r="CV321" s="124">
        <f t="shared" si="69"/>
        <v>0</v>
      </c>
      <c r="CW321" s="124">
        <f t="shared" si="69"/>
        <v>0</v>
      </c>
      <c r="CX321" s="124">
        <f t="shared" si="69"/>
        <v>0</v>
      </c>
      <c r="CY321" s="124">
        <f t="shared" si="69"/>
        <v>0</v>
      </c>
      <c r="CZ321" s="124">
        <f t="shared" si="69"/>
        <v>0</v>
      </c>
      <c r="DA321" s="124">
        <f t="shared" si="69"/>
        <v>1</v>
      </c>
      <c r="DB321" s="124">
        <f t="shared" si="69"/>
        <v>0</v>
      </c>
      <c r="DC321" s="124">
        <f t="shared" si="69"/>
        <v>0</v>
      </c>
      <c r="DD321" s="124">
        <f t="shared" si="69"/>
        <v>0</v>
      </c>
      <c r="DE321" s="124">
        <f t="shared" si="69"/>
        <v>11302</v>
      </c>
      <c r="DF321" s="124">
        <f t="shared" si="69"/>
        <v>38580</v>
      </c>
      <c r="DG321" s="124">
        <f t="shared" si="69"/>
        <v>35501</v>
      </c>
      <c r="DH321" s="124">
        <f t="shared" si="69"/>
        <v>0</v>
      </c>
      <c r="DI321" s="124">
        <f t="shared" si="69"/>
        <v>33987</v>
      </c>
      <c r="DJ321" s="124">
        <f t="shared" si="69"/>
        <v>48</v>
      </c>
      <c r="DK321" s="124">
        <f t="shared" si="69"/>
        <v>76</v>
      </c>
      <c r="DL321" s="124">
        <f t="shared" si="69"/>
        <v>17</v>
      </c>
      <c r="DM321" s="124">
        <f t="shared" si="69"/>
        <v>1019</v>
      </c>
      <c r="DN321" s="124">
        <f t="shared" si="69"/>
        <v>69</v>
      </c>
      <c r="DO321" s="124">
        <f t="shared" si="69"/>
        <v>207</v>
      </c>
      <c r="DP321" s="124">
        <f t="shared" si="69"/>
        <v>229</v>
      </c>
      <c r="DQ321" s="124">
        <f t="shared" si="69"/>
        <v>41</v>
      </c>
      <c r="DR321" s="124">
        <f t="shared" si="69"/>
        <v>208</v>
      </c>
      <c r="DS321" s="124">
        <f t="shared" si="69"/>
        <v>1924</v>
      </c>
      <c r="DT321" s="124">
        <f t="shared" si="69"/>
        <v>188</v>
      </c>
      <c r="DU321" s="124">
        <f t="shared" si="69"/>
        <v>2800</v>
      </c>
      <c r="DV321" s="124">
        <f t="shared" si="69"/>
        <v>159</v>
      </c>
      <c r="DW321" s="124">
        <f t="shared" si="69"/>
        <v>210</v>
      </c>
      <c r="DX321" s="124">
        <f t="shared" si="69"/>
        <v>0</v>
      </c>
      <c r="DY321" s="124">
        <f t="shared" si="69"/>
        <v>127</v>
      </c>
      <c r="DZ321" s="124">
        <f t="shared" si="69"/>
        <v>80</v>
      </c>
      <c r="EA321" s="124">
        <f t="shared" si="69"/>
        <v>2</v>
      </c>
      <c r="EB321" s="124">
        <f t="shared" si="69"/>
        <v>8</v>
      </c>
      <c r="EC321" s="124">
        <f t="shared" si="69"/>
        <v>72</v>
      </c>
      <c r="ED321" s="124">
        <f t="shared" si="69"/>
        <v>152</v>
      </c>
      <c r="EE321" s="124">
        <f t="shared" si="69"/>
        <v>1470</v>
      </c>
      <c r="EF321" s="124">
        <f t="shared" si="69"/>
        <v>105</v>
      </c>
      <c r="EG321" s="124">
        <f t="shared" si="69"/>
        <v>20</v>
      </c>
      <c r="EH321" s="124">
        <f t="shared" si="69"/>
        <v>123</v>
      </c>
      <c r="EI321" s="124">
        <f t="shared" si="69"/>
        <v>774</v>
      </c>
      <c r="EJ321" s="124">
        <f t="shared" si="69"/>
        <v>42</v>
      </c>
      <c r="EK321" s="124">
        <f t="shared" si="69"/>
        <v>23</v>
      </c>
      <c r="EL321" s="124">
        <f t="shared" si="69"/>
        <v>200</v>
      </c>
      <c r="EM321" s="124">
        <f t="shared" si="69"/>
        <v>166</v>
      </c>
      <c r="EN321" s="124">
        <f t="shared" si="69"/>
        <v>1</v>
      </c>
      <c r="EO321" s="124">
        <f t="shared" si="69"/>
        <v>0</v>
      </c>
      <c r="EP321" s="124">
        <f t="shared" si="69"/>
        <v>0</v>
      </c>
      <c r="EQ321" s="124">
        <f t="shared" ref="EQ321:HR321" si="70">SUM(EQ309:EQ320)</f>
        <v>0</v>
      </c>
      <c r="ER321" s="124">
        <f t="shared" si="70"/>
        <v>0</v>
      </c>
      <c r="ES321" s="124">
        <f t="shared" si="70"/>
        <v>0</v>
      </c>
      <c r="ET321" s="124">
        <f t="shared" si="70"/>
        <v>0</v>
      </c>
      <c r="EU321" s="124">
        <f t="shared" si="70"/>
        <v>1</v>
      </c>
      <c r="EV321" s="124">
        <f t="shared" si="70"/>
        <v>0</v>
      </c>
      <c r="EW321" s="124">
        <f t="shared" si="70"/>
        <v>0</v>
      </c>
      <c r="EX321" s="124">
        <f t="shared" si="70"/>
        <v>6</v>
      </c>
      <c r="EY321" s="124">
        <f t="shared" si="70"/>
        <v>0</v>
      </c>
      <c r="EZ321" s="124"/>
      <c r="FA321" s="124"/>
      <c r="FB321" s="124"/>
      <c r="FC321" s="124"/>
      <c r="FD321" s="124"/>
      <c r="FE321" s="124"/>
      <c r="FF321" s="124"/>
      <c r="FG321" s="124"/>
      <c r="FH321" s="124">
        <f t="shared" si="70"/>
        <v>401483</v>
      </c>
      <c r="FI321" s="124">
        <f t="shared" si="70"/>
        <v>26054</v>
      </c>
      <c r="FJ321" s="124">
        <f t="shared" si="70"/>
        <v>4600</v>
      </c>
      <c r="FK321" s="124">
        <f t="shared" si="70"/>
        <v>0</v>
      </c>
      <c r="FL321" s="124">
        <f t="shared" si="70"/>
        <v>65</v>
      </c>
      <c r="FM321" s="124">
        <f t="shared" si="70"/>
        <v>663</v>
      </c>
      <c r="FN321" s="124">
        <f t="shared" si="70"/>
        <v>1566</v>
      </c>
      <c r="FO321" s="124">
        <f t="shared" si="70"/>
        <v>0</v>
      </c>
      <c r="FP321" s="124">
        <f t="shared" si="70"/>
        <v>1057</v>
      </c>
      <c r="FQ321" s="124">
        <f t="shared" si="70"/>
        <v>0</v>
      </c>
      <c r="FR321" s="124">
        <f t="shared" si="70"/>
        <v>0</v>
      </c>
      <c r="FS321" s="124">
        <f t="shared" si="70"/>
        <v>0</v>
      </c>
      <c r="FT321" s="124">
        <f t="shared" si="70"/>
        <v>0</v>
      </c>
      <c r="FU321" s="124">
        <f t="shared" si="70"/>
        <v>0</v>
      </c>
      <c r="FV321" s="124">
        <f t="shared" si="70"/>
        <v>0</v>
      </c>
      <c r="FW321" s="124">
        <f t="shared" si="70"/>
        <v>0</v>
      </c>
      <c r="FX321" s="124">
        <f t="shared" si="70"/>
        <v>27</v>
      </c>
      <c r="FY321" s="124">
        <f t="shared" si="70"/>
        <v>0</v>
      </c>
      <c r="FZ321" s="124">
        <f t="shared" si="70"/>
        <v>0</v>
      </c>
      <c r="GA321" s="124">
        <f t="shared" si="70"/>
        <v>1</v>
      </c>
      <c r="GB321" s="124"/>
      <c r="GC321" s="124"/>
      <c r="GD321" s="124"/>
      <c r="GE321" s="124"/>
      <c r="GF321" s="124"/>
      <c r="GG321" s="124"/>
      <c r="GH321" s="124"/>
      <c r="GI321" s="124"/>
      <c r="GJ321" s="124">
        <f t="shared" si="70"/>
        <v>34033</v>
      </c>
      <c r="GK321" s="124">
        <f t="shared" si="70"/>
        <v>435516</v>
      </c>
      <c r="GL321" s="124">
        <f t="shared" si="70"/>
        <v>226807218.52429995</v>
      </c>
      <c r="GM321" s="124">
        <f t="shared" si="70"/>
        <v>150884987.37176001</v>
      </c>
      <c r="GN321" s="124">
        <f t="shared" si="70"/>
        <v>0</v>
      </c>
      <c r="GO321" s="124">
        <f t="shared" si="70"/>
        <v>0</v>
      </c>
      <c r="GP321" s="124">
        <f t="shared" si="70"/>
        <v>0</v>
      </c>
      <c r="GQ321" s="124">
        <f t="shared" si="70"/>
        <v>0</v>
      </c>
      <c r="GR321" s="124">
        <f t="shared" si="70"/>
        <v>0</v>
      </c>
      <c r="GS321" s="124">
        <f t="shared" si="70"/>
        <v>915</v>
      </c>
      <c r="GT321" s="124">
        <f t="shared" si="70"/>
        <v>0</v>
      </c>
      <c r="GU321" s="124">
        <f t="shared" si="70"/>
        <v>0</v>
      </c>
      <c r="GV321" s="124">
        <f t="shared" si="70"/>
        <v>0</v>
      </c>
      <c r="GW321" s="124">
        <f t="shared" si="70"/>
        <v>44211358.80906</v>
      </c>
      <c r="GX321" s="124">
        <f t="shared" si="70"/>
        <v>71585669.093449995</v>
      </c>
      <c r="GY321" s="124">
        <f t="shared" si="70"/>
        <v>64861997.380225003</v>
      </c>
      <c r="GZ321" s="124">
        <f t="shared" si="70"/>
        <v>0</v>
      </c>
      <c r="HA321" s="124">
        <f t="shared" si="70"/>
        <v>98574821.163505018</v>
      </c>
      <c r="HB321" s="124">
        <f t="shared" si="70"/>
        <v>58342.600000000006</v>
      </c>
      <c r="HC321" s="124">
        <f t="shared" si="70"/>
        <v>213049.88572500003</v>
      </c>
      <c r="HD321" s="124">
        <f t="shared" si="70"/>
        <v>143497.29999999999</v>
      </c>
      <c r="HE321" s="124">
        <f t="shared" si="70"/>
        <v>4194405.5074899998</v>
      </c>
      <c r="HF321" s="124">
        <f t="shared" si="70"/>
        <v>526475.14834999992</v>
      </c>
      <c r="HG321" s="124">
        <f t="shared" si="70"/>
        <v>1073741.1322340001</v>
      </c>
      <c r="HH321" s="124">
        <f t="shared" si="70"/>
        <v>287282.254656</v>
      </c>
      <c r="HI321" s="124">
        <f t="shared" si="70"/>
        <v>234152.28028500004</v>
      </c>
      <c r="HJ321" s="124">
        <f t="shared" si="70"/>
        <v>380774.27247000003</v>
      </c>
      <c r="HK321" s="124">
        <f t="shared" si="70"/>
        <v>289737.43364999996</v>
      </c>
      <c r="HL321" s="124">
        <f t="shared" si="70"/>
        <v>140197.8855</v>
      </c>
      <c r="HM321" s="124">
        <f t="shared" si="70"/>
        <v>6639780.4751300011</v>
      </c>
      <c r="HN321" s="124">
        <f t="shared" si="70"/>
        <v>654139.34531</v>
      </c>
      <c r="HO321" s="124">
        <f t="shared" si="70"/>
        <v>0</v>
      </c>
      <c r="HP321" s="124">
        <f t="shared" si="70"/>
        <v>160442.277775</v>
      </c>
      <c r="HQ321" s="124">
        <f t="shared" si="70"/>
        <v>433193.69877499994</v>
      </c>
      <c r="HR321" s="124">
        <f t="shared" si="70"/>
        <v>0</v>
      </c>
      <c r="HS321" s="124">
        <f t="shared" ref="HS321:KT321" si="71">SUM(HS309:HS320)</f>
        <v>573.45000000000005</v>
      </c>
      <c r="HT321" s="124">
        <f t="shared" si="71"/>
        <v>5150.7749999999996</v>
      </c>
      <c r="HU321" s="124">
        <f t="shared" si="71"/>
        <v>34919.940599999994</v>
      </c>
      <c r="HV321" s="124">
        <f t="shared" si="71"/>
        <v>36494.513250000004</v>
      </c>
      <c r="HW321" s="124">
        <f t="shared" si="71"/>
        <v>661387.95175000001</v>
      </c>
      <c r="HX321" s="124">
        <f t="shared" si="71"/>
        <v>32160.200500000003</v>
      </c>
      <c r="HY321" s="124">
        <f t="shared" si="71"/>
        <v>7884.2820000000002</v>
      </c>
      <c r="HZ321" s="124">
        <f t="shared" si="71"/>
        <v>7445.9</v>
      </c>
      <c r="IA321" s="124">
        <f t="shared" si="71"/>
        <v>43517.321499999998</v>
      </c>
      <c r="IB321" s="124">
        <f t="shared" si="71"/>
        <v>762800.82449999999</v>
      </c>
      <c r="IC321" s="124">
        <f t="shared" si="71"/>
        <v>41061.369999999995</v>
      </c>
      <c r="ID321" s="124">
        <f t="shared" si="71"/>
        <v>164245.04994000003</v>
      </c>
      <c r="IE321" s="124">
        <f t="shared" si="71"/>
        <v>173828.93748000002</v>
      </c>
      <c r="IF321" s="124">
        <f t="shared" si="71"/>
        <v>876</v>
      </c>
      <c r="IG321" s="124">
        <f t="shared" si="71"/>
        <v>0</v>
      </c>
      <c r="IH321" s="124">
        <f t="shared" si="71"/>
        <v>0</v>
      </c>
      <c r="II321" s="124">
        <f t="shared" si="71"/>
        <v>0</v>
      </c>
      <c r="IJ321" s="124">
        <f t="shared" si="71"/>
        <v>0</v>
      </c>
      <c r="IK321" s="124">
        <f t="shared" si="71"/>
        <v>0</v>
      </c>
      <c r="IL321" s="124">
        <f t="shared" si="71"/>
        <v>0</v>
      </c>
      <c r="IM321" s="124">
        <f t="shared" si="71"/>
        <v>21</v>
      </c>
      <c r="IN321" s="124">
        <f t="shared" si="71"/>
        <v>0</v>
      </c>
      <c r="IO321" s="124">
        <f t="shared" si="71"/>
        <v>0</v>
      </c>
      <c r="IP321" s="124">
        <f t="shared" si="71"/>
        <v>50703.75</v>
      </c>
      <c r="IQ321" s="124">
        <f t="shared" si="71"/>
        <v>0</v>
      </c>
      <c r="IR321" s="124"/>
      <c r="IS321" s="124"/>
      <c r="IT321" s="124"/>
      <c r="IU321" s="124"/>
      <c r="IV321" s="124"/>
      <c r="IW321" s="124"/>
      <c r="IX321" s="124"/>
      <c r="IY321" s="124"/>
      <c r="IZ321" s="124">
        <f t="shared" si="71"/>
        <v>674379250.10616994</v>
      </c>
      <c r="JA321" s="124">
        <f t="shared" si="71"/>
        <v>3091992.4978999803</v>
      </c>
      <c r="JB321" s="124">
        <f t="shared" si="71"/>
        <v>716000.66766000004</v>
      </c>
      <c r="JC321" s="124">
        <f t="shared" si="71"/>
        <v>0</v>
      </c>
      <c r="JD321" s="124">
        <f t="shared" si="71"/>
        <v>0</v>
      </c>
      <c r="JE321" s="124">
        <f t="shared" si="71"/>
        <v>1571.6400999999998</v>
      </c>
      <c r="JF321" s="124">
        <f t="shared" si="71"/>
        <v>85199.584970000011</v>
      </c>
      <c r="JG321" s="124">
        <f t="shared" si="71"/>
        <v>104263.50792</v>
      </c>
      <c r="JH321" s="124">
        <f t="shared" si="71"/>
        <v>0</v>
      </c>
      <c r="JI321" s="124">
        <f t="shared" si="71"/>
        <v>92499.941800000001</v>
      </c>
      <c r="JJ321" s="124">
        <f t="shared" si="71"/>
        <v>0</v>
      </c>
      <c r="JK321" s="124">
        <f t="shared" si="71"/>
        <v>0</v>
      </c>
      <c r="JL321" s="124">
        <f t="shared" si="71"/>
        <v>0</v>
      </c>
      <c r="JM321" s="124">
        <f t="shared" si="71"/>
        <v>0</v>
      </c>
      <c r="JN321" s="124">
        <f t="shared" si="71"/>
        <v>0</v>
      </c>
      <c r="JO321" s="124">
        <f t="shared" si="71"/>
        <v>0</v>
      </c>
      <c r="JP321" s="124">
        <f t="shared" si="71"/>
        <v>0</v>
      </c>
      <c r="JQ321" s="124">
        <f t="shared" si="71"/>
        <v>2713.8</v>
      </c>
      <c r="JR321" s="124">
        <f t="shared" si="71"/>
        <v>0</v>
      </c>
      <c r="JS321" s="124">
        <f t="shared" si="71"/>
        <v>0</v>
      </c>
      <c r="JT321" s="124">
        <f t="shared" si="71"/>
        <v>0</v>
      </c>
      <c r="JU321" s="124">
        <f t="shared" si="71"/>
        <v>0</v>
      </c>
      <c r="JV321" s="124">
        <f t="shared" si="71"/>
        <v>0</v>
      </c>
      <c r="JW321" s="124">
        <f t="shared" si="71"/>
        <v>23.08</v>
      </c>
      <c r="JX321" s="124"/>
      <c r="JY321" s="124"/>
      <c r="JZ321" s="124"/>
      <c r="KA321" s="124"/>
      <c r="KB321" s="124"/>
      <c r="KC321" s="124"/>
      <c r="KD321" s="124"/>
      <c r="KE321" s="124"/>
      <c r="KF321" s="124">
        <f t="shared" si="71"/>
        <v>4094264.7203499801</v>
      </c>
      <c r="KG321" s="119">
        <f t="shared" si="71"/>
        <v>678473514.82651985</v>
      </c>
      <c r="KH321" s="124">
        <f t="shared" si="71"/>
        <v>421663</v>
      </c>
      <c r="KI321" s="124">
        <f t="shared" si="71"/>
        <v>307624</v>
      </c>
      <c r="KJ321" s="124">
        <f t="shared" si="71"/>
        <v>0</v>
      </c>
      <c r="KK321" s="124">
        <f t="shared" si="71"/>
        <v>0</v>
      </c>
      <c r="KL321" s="124">
        <f t="shared" si="71"/>
        <v>0</v>
      </c>
      <c r="KM321" s="124">
        <f t="shared" si="71"/>
        <v>0</v>
      </c>
      <c r="KN321" s="124">
        <f t="shared" si="71"/>
        <v>0</v>
      </c>
      <c r="KO321" s="124">
        <f t="shared" si="71"/>
        <v>0</v>
      </c>
      <c r="KP321" s="124">
        <f t="shared" si="71"/>
        <v>0</v>
      </c>
      <c r="KQ321" s="124">
        <f t="shared" si="71"/>
        <v>0</v>
      </c>
      <c r="KR321" s="124">
        <f t="shared" si="71"/>
        <v>0</v>
      </c>
      <c r="KS321" s="124">
        <f t="shared" si="71"/>
        <v>188705</v>
      </c>
      <c r="KT321" s="124">
        <f t="shared" si="71"/>
        <v>171672</v>
      </c>
      <c r="KU321" s="124">
        <f t="shared" ref="KU321:NN321" si="72">SUM(KU309:KU320)</f>
        <v>95247</v>
      </c>
      <c r="KV321" s="124">
        <f t="shared" si="72"/>
        <v>0</v>
      </c>
      <c r="KW321" s="124">
        <f t="shared" si="72"/>
        <v>216519</v>
      </c>
      <c r="KX321" s="124">
        <f t="shared" si="72"/>
        <v>246</v>
      </c>
      <c r="KY321" s="124">
        <f t="shared" si="72"/>
        <v>448</v>
      </c>
      <c r="KZ321" s="124">
        <f t="shared" si="72"/>
        <v>419</v>
      </c>
      <c r="LA321" s="124">
        <f t="shared" si="72"/>
        <v>31934</v>
      </c>
      <c r="LB321" s="124">
        <f t="shared" si="72"/>
        <v>12780</v>
      </c>
      <c r="LC321" s="124">
        <f t="shared" si="72"/>
        <v>8068</v>
      </c>
      <c r="LD321" s="124">
        <f t="shared" si="72"/>
        <v>1705</v>
      </c>
      <c r="LE321" s="124">
        <f t="shared" si="72"/>
        <v>1712</v>
      </c>
      <c r="LF321" s="124">
        <f t="shared" si="72"/>
        <v>1841</v>
      </c>
      <c r="LG321" s="124">
        <f t="shared" si="72"/>
        <v>3458</v>
      </c>
      <c r="LH321" s="124">
        <f t="shared" si="72"/>
        <v>1509</v>
      </c>
      <c r="LI321" s="124">
        <f t="shared" si="72"/>
        <v>4329</v>
      </c>
      <c r="LJ321" s="124">
        <f t="shared" si="72"/>
        <v>544</v>
      </c>
      <c r="LK321" s="124">
        <f t="shared" si="72"/>
        <v>0</v>
      </c>
      <c r="LL321" s="124">
        <f t="shared" si="72"/>
        <v>10</v>
      </c>
      <c r="LM321" s="124">
        <f t="shared" si="72"/>
        <v>36</v>
      </c>
      <c r="LN321" s="124">
        <f t="shared" si="72"/>
        <v>258</v>
      </c>
      <c r="LO321" s="124">
        <f t="shared" si="72"/>
        <v>866</v>
      </c>
      <c r="LP321" s="124">
        <f t="shared" si="72"/>
        <v>21538</v>
      </c>
      <c r="LQ321" s="124">
        <f t="shared" si="72"/>
        <v>1121</v>
      </c>
      <c r="LR321" s="124">
        <f t="shared" si="72"/>
        <v>110</v>
      </c>
      <c r="LS321" s="124">
        <f t="shared" si="72"/>
        <v>410</v>
      </c>
      <c r="LT321" s="124">
        <f t="shared" si="72"/>
        <v>0</v>
      </c>
      <c r="LU321" s="124">
        <f t="shared" si="72"/>
        <v>488</v>
      </c>
      <c r="LV321" s="124">
        <f t="shared" si="72"/>
        <v>453</v>
      </c>
      <c r="LW321" s="124">
        <f t="shared" si="72"/>
        <v>2510</v>
      </c>
      <c r="LX321" s="124">
        <f t="shared" si="72"/>
        <v>0</v>
      </c>
      <c r="LY321" s="124">
        <f t="shared" si="72"/>
        <v>401</v>
      </c>
      <c r="LZ321" s="124">
        <f t="shared" si="72"/>
        <v>671</v>
      </c>
      <c r="MA321" s="124">
        <f t="shared" si="72"/>
        <v>1042</v>
      </c>
      <c r="MB321" s="124">
        <f t="shared" si="72"/>
        <v>0</v>
      </c>
      <c r="MC321" s="124">
        <f t="shared" si="72"/>
        <v>0</v>
      </c>
      <c r="MD321" s="124">
        <f t="shared" si="72"/>
        <v>0</v>
      </c>
      <c r="ME321" s="124">
        <f t="shared" si="72"/>
        <v>0</v>
      </c>
      <c r="MF321" s="124">
        <f t="shared" si="72"/>
        <v>0</v>
      </c>
      <c r="MG321" s="124">
        <f t="shared" si="72"/>
        <v>0</v>
      </c>
      <c r="MH321" s="124">
        <f t="shared" si="72"/>
        <v>0</v>
      </c>
      <c r="MI321" s="124">
        <f t="shared" si="72"/>
        <v>0</v>
      </c>
      <c r="MJ321" s="124">
        <f t="shared" si="72"/>
        <v>0</v>
      </c>
      <c r="MK321" s="124">
        <f t="shared" si="72"/>
        <v>0</v>
      </c>
      <c r="ML321" s="124">
        <f t="shared" si="72"/>
        <v>250</v>
      </c>
      <c r="MM321" s="124">
        <f t="shared" si="72"/>
        <v>0</v>
      </c>
      <c r="MN321" s="124"/>
      <c r="MO321" s="124"/>
      <c r="MP321" s="124"/>
      <c r="MQ321" s="124"/>
      <c r="MR321" s="124"/>
      <c r="MS321" s="124"/>
      <c r="MT321" s="124"/>
      <c r="MU321" s="124"/>
      <c r="MV321" s="124">
        <f t="shared" si="72"/>
        <v>1500587</v>
      </c>
      <c r="MW321" s="124">
        <f t="shared" si="72"/>
        <v>392046</v>
      </c>
      <c r="MX321" s="124">
        <f t="shared" si="72"/>
        <v>176257</v>
      </c>
      <c r="MY321" s="124">
        <f t="shared" si="72"/>
        <v>0</v>
      </c>
      <c r="MZ321" s="124">
        <f t="shared" si="72"/>
        <v>660</v>
      </c>
      <c r="NA321" s="124">
        <f t="shared" si="72"/>
        <v>27585</v>
      </c>
      <c r="NB321" s="124">
        <f t="shared" si="72"/>
        <v>29729</v>
      </c>
      <c r="NC321" s="124">
        <f t="shared" si="72"/>
        <v>0</v>
      </c>
      <c r="ND321" s="124">
        <f t="shared" si="72"/>
        <v>27938</v>
      </c>
      <c r="NE321" s="124">
        <f t="shared" si="72"/>
        <v>0</v>
      </c>
      <c r="NF321" s="124">
        <f t="shared" si="72"/>
        <v>0</v>
      </c>
      <c r="NG321" s="124">
        <f t="shared" si="72"/>
        <v>0</v>
      </c>
      <c r="NH321" s="124">
        <f t="shared" si="72"/>
        <v>0</v>
      </c>
      <c r="NI321" s="124">
        <f t="shared" si="72"/>
        <v>0</v>
      </c>
      <c r="NJ321" s="124">
        <f t="shared" si="72"/>
        <v>0</v>
      </c>
      <c r="NK321" s="124">
        <f t="shared" si="72"/>
        <v>0</v>
      </c>
      <c r="NL321" s="124">
        <f t="shared" si="72"/>
        <v>490</v>
      </c>
      <c r="NM321" s="124">
        <f t="shared" si="72"/>
        <v>0</v>
      </c>
      <c r="NN321" s="124">
        <f t="shared" si="72"/>
        <v>0</v>
      </c>
      <c r="NO321" s="124"/>
      <c r="NP321" s="124"/>
      <c r="NQ321" s="124"/>
      <c r="NR321" s="124"/>
      <c r="NS321" s="124"/>
      <c r="NT321" s="124"/>
      <c r="NU321" s="124"/>
      <c r="NV321" s="124"/>
      <c r="NW321" s="124"/>
      <c r="NX321" s="124">
        <f t="shared" ref="NX321:NY321" si="73">SUM(NX309:NX320)</f>
        <v>654705</v>
      </c>
      <c r="NY321" s="122">
        <f t="shared" si="73"/>
        <v>2155292</v>
      </c>
    </row>
    <row r="322" spans="1:389" x14ac:dyDescent="0.25">
      <c r="BP322" s="124"/>
      <c r="CS322" s="122"/>
      <c r="IZ322" s="123"/>
    </row>
    <row r="323" spans="1:389" x14ac:dyDescent="0.25">
      <c r="A323" s="76">
        <v>43496</v>
      </c>
      <c r="B323" s="32">
        <v>44834</v>
      </c>
      <c r="C323" s="32">
        <v>87376</v>
      </c>
      <c r="D323" s="32">
        <v>0</v>
      </c>
      <c r="E323" s="32">
        <v>0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12005</v>
      </c>
      <c r="L323" s="32">
        <v>25160</v>
      </c>
      <c r="M323" s="32">
        <v>10328</v>
      </c>
      <c r="N323" s="32">
        <v>0</v>
      </c>
      <c r="O323" s="32">
        <v>20330</v>
      </c>
      <c r="P323" s="32">
        <v>61</v>
      </c>
      <c r="Q323" s="32">
        <v>99</v>
      </c>
      <c r="R323" s="32">
        <v>0</v>
      </c>
      <c r="S323" s="32">
        <v>836</v>
      </c>
      <c r="T323" s="32">
        <v>285</v>
      </c>
      <c r="U323" s="32">
        <v>32</v>
      </c>
      <c r="V323" s="32">
        <v>0</v>
      </c>
      <c r="W323" s="32">
        <v>11</v>
      </c>
      <c r="X323" s="32">
        <v>178</v>
      </c>
      <c r="Y323" s="32">
        <v>12</v>
      </c>
      <c r="Z323" s="32">
        <v>0</v>
      </c>
      <c r="AA323" s="32">
        <v>0</v>
      </c>
      <c r="AB323" s="32">
        <v>0</v>
      </c>
      <c r="AC323" s="32">
        <v>45</v>
      </c>
      <c r="AD323" s="32">
        <v>28</v>
      </c>
      <c r="AE323" s="32">
        <v>1223</v>
      </c>
      <c r="AF323" s="32">
        <v>125</v>
      </c>
      <c r="AG323" s="32">
        <v>0</v>
      </c>
      <c r="AH323" s="32">
        <v>43</v>
      </c>
      <c r="AI323" s="32">
        <v>0</v>
      </c>
      <c r="AJ323" s="32">
        <v>2</v>
      </c>
      <c r="AK323" s="32">
        <v>901</v>
      </c>
      <c r="AL323" s="32">
        <v>25</v>
      </c>
      <c r="AM323" s="32">
        <v>764</v>
      </c>
      <c r="AN323" s="32">
        <v>675</v>
      </c>
      <c r="AO323" s="32">
        <v>494</v>
      </c>
      <c r="AP323" s="32">
        <v>154</v>
      </c>
      <c r="AQ323" s="32">
        <v>0</v>
      </c>
      <c r="AR323" s="32">
        <v>79</v>
      </c>
      <c r="AS323" s="32">
        <v>79</v>
      </c>
      <c r="AT323" s="32">
        <v>0</v>
      </c>
      <c r="AU323" s="32">
        <v>0</v>
      </c>
      <c r="AV323" s="32">
        <v>0</v>
      </c>
      <c r="AW323" s="32">
        <v>0</v>
      </c>
      <c r="AX323" s="32">
        <v>0</v>
      </c>
      <c r="AY323" s="32">
        <v>0</v>
      </c>
      <c r="AZ323" s="32">
        <v>0</v>
      </c>
      <c r="BA323" s="32">
        <v>0</v>
      </c>
      <c r="BB323" s="32">
        <v>0</v>
      </c>
      <c r="BC323" s="32">
        <v>0</v>
      </c>
      <c r="BD323" s="32">
        <v>0</v>
      </c>
      <c r="BE323" s="32">
        <v>0</v>
      </c>
      <c r="BF323" s="32">
        <v>0</v>
      </c>
      <c r="BG323" s="32">
        <v>0</v>
      </c>
      <c r="BP323" s="124">
        <f>SUM(B323:BG323)</f>
        <v>206184</v>
      </c>
      <c r="BQ323" s="32">
        <v>33714</v>
      </c>
      <c r="BR323" s="32">
        <v>14456</v>
      </c>
      <c r="BS323" s="32">
        <v>0</v>
      </c>
      <c r="BT323" s="32">
        <v>0</v>
      </c>
      <c r="BU323" s="32">
        <v>1142</v>
      </c>
      <c r="BV323" s="32">
        <v>349</v>
      </c>
      <c r="BW323" s="32">
        <v>0</v>
      </c>
      <c r="BX323" s="32">
        <v>931</v>
      </c>
      <c r="BY323" s="32">
        <v>0</v>
      </c>
      <c r="BZ323" s="32">
        <v>0</v>
      </c>
      <c r="CA323" s="32">
        <v>0</v>
      </c>
      <c r="CB323" s="32">
        <v>0</v>
      </c>
      <c r="CC323" s="32">
        <v>0</v>
      </c>
      <c r="CD323" s="32">
        <v>0</v>
      </c>
      <c r="CE323" s="32">
        <v>0</v>
      </c>
      <c r="CF323" s="32">
        <v>0</v>
      </c>
      <c r="CG323" s="32">
        <v>0</v>
      </c>
      <c r="CH323" s="32">
        <v>0</v>
      </c>
      <c r="CI323" s="32">
        <v>0</v>
      </c>
      <c r="CR323" s="38">
        <f t="shared" ref="CR323:CR331" si="74">SUM(BQ323:CI323)</f>
        <v>50592</v>
      </c>
      <c r="CS323" s="122">
        <f t="shared" ref="CS323:CS335" si="75">CR323+BP323</f>
        <v>256776</v>
      </c>
      <c r="CT323" s="32">
        <v>17556</v>
      </c>
      <c r="CU323" s="32">
        <v>7790</v>
      </c>
      <c r="CV323" s="32">
        <v>0</v>
      </c>
      <c r="CW323" s="32">
        <v>0</v>
      </c>
      <c r="CX323" s="32">
        <v>0</v>
      </c>
      <c r="CY323" s="32">
        <v>0</v>
      </c>
      <c r="CZ323" s="32">
        <v>0</v>
      </c>
      <c r="DA323" s="32">
        <v>0</v>
      </c>
      <c r="DB323" s="32">
        <v>0</v>
      </c>
      <c r="DC323" s="32">
        <v>0</v>
      </c>
      <c r="DD323" s="32">
        <v>0</v>
      </c>
      <c r="DE323" s="32">
        <v>610</v>
      </c>
      <c r="DF323" s="32">
        <v>2960</v>
      </c>
      <c r="DG323" s="32">
        <v>1892</v>
      </c>
      <c r="DH323" s="32">
        <v>0</v>
      </c>
      <c r="DI323" s="32">
        <v>2064</v>
      </c>
      <c r="DJ323" s="32">
        <v>3</v>
      </c>
      <c r="DK323" s="32">
        <v>12</v>
      </c>
      <c r="DL323" s="32">
        <v>0</v>
      </c>
      <c r="DM323" s="32">
        <v>48</v>
      </c>
      <c r="DN323" s="32">
        <v>0</v>
      </c>
      <c r="DO323" s="32">
        <v>9</v>
      </c>
      <c r="DP323" s="32">
        <v>12</v>
      </c>
      <c r="DQ323" s="32">
        <v>0</v>
      </c>
      <c r="DR323" s="32">
        <v>4</v>
      </c>
      <c r="DS323" s="32">
        <v>130</v>
      </c>
      <c r="DT323" s="32">
        <v>20</v>
      </c>
      <c r="DU323" s="32">
        <v>0</v>
      </c>
      <c r="DV323" s="32">
        <v>10</v>
      </c>
      <c r="DW323" s="32">
        <v>6</v>
      </c>
      <c r="DX323" s="32">
        <v>0</v>
      </c>
      <c r="DY323" s="32">
        <v>9</v>
      </c>
      <c r="DZ323" s="32">
        <v>3</v>
      </c>
      <c r="EA323" s="32">
        <v>0</v>
      </c>
      <c r="EB323" s="32">
        <v>0</v>
      </c>
      <c r="EC323" s="32">
        <v>18</v>
      </c>
      <c r="ED323" s="32">
        <v>6</v>
      </c>
      <c r="EE323" s="32">
        <v>47</v>
      </c>
      <c r="EF323" s="32">
        <v>17</v>
      </c>
      <c r="EG323" s="32">
        <v>0</v>
      </c>
      <c r="EH323" s="32">
        <v>2</v>
      </c>
      <c r="EI323" s="32">
        <v>42</v>
      </c>
      <c r="EJ323" s="32">
        <v>2</v>
      </c>
      <c r="EK323" s="32">
        <v>16</v>
      </c>
      <c r="EL323" s="32">
        <v>14</v>
      </c>
      <c r="EM323" s="32">
        <v>5</v>
      </c>
      <c r="EN323" s="32">
        <v>0</v>
      </c>
      <c r="EO323" s="32">
        <v>0</v>
      </c>
      <c r="EP323" s="32">
        <v>0</v>
      </c>
      <c r="EQ323" s="32">
        <v>0</v>
      </c>
      <c r="ER323" s="32">
        <v>0</v>
      </c>
      <c r="ES323" s="32">
        <v>0</v>
      </c>
      <c r="ET323" s="32">
        <v>0</v>
      </c>
      <c r="EU323" s="32">
        <v>0</v>
      </c>
      <c r="EV323" s="32">
        <v>0</v>
      </c>
      <c r="EW323" s="32">
        <v>0</v>
      </c>
      <c r="EX323" s="32">
        <v>0</v>
      </c>
      <c r="EY323" s="32">
        <v>0</v>
      </c>
      <c r="FH323" s="38">
        <f>SUM(CT323:EY323)</f>
        <v>33307</v>
      </c>
      <c r="FI323" s="32">
        <v>4953</v>
      </c>
      <c r="FJ323" s="32">
        <v>495</v>
      </c>
      <c r="FK323" s="32">
        <v>0</v>
      </c>
      <c r="FL323" s="32">
        <v>0</v>
      </c>
      <c r="FM323" s="32">
        <v>33</v>
      </c>
      <c r="FN323" s="32">
        <v>69</v>
      </c>
      <c r="FO323" s="32">
        <v>0</v>
      </c>
      <c r="FP323" s="32">
        <v>92</v>
      </c>
      <c r="FQ323" s="32">
        <v>0</v>
      </c>
      <c r="FR323" s="32">
        <v>0</v>
      </c>
      <c r="FS323" s="32">
        <v>0</v>
      </c>
      <c r="FT323" s="32">
        <v>0</v>
      </c>
      <c r="FU323" s="32">
        <v>0</v>
      </c>
      <c r="FV323" s="32">
        <v>0</v>
      </c>
      <c r="FW323" s="32">
        <v>0</v>
      </c>
      <c r="FX323" s="32">
        <v>0</v>
      </c>
      <c r="FY323" s="32">
        <v>0</v>
      </c>
      <c r="FZ323" s="32">
        <v>0</v>
      </c>
      <c r="GA323" s="32">
        <v>0</v>
      </c>
      <c r="GJ323" s="38">
        <f t="shared" ref="GJ323:GJ331" si="76">SUM(FI323:GA323)</f>
        <v>5642</v>
      </c>
      <c r="GK323" s="117">
        <f t="shared" ref="GK323:GK328" si="77">FH323+GJ323</f>
        <v>38949</v>
      </c>
      <c r="GL323" s="103">
        <v>26718359.010829989</v>
      </c>
      <c r="GM323" s="32">
        <v>12388317.84865999</v>
      </c>
      <c r="GN323" s="32">
        <v>0</v>
      </c>
      <c r="GO323" s="32">
        <v>0</v>
      </c>
      <c r="GP323" s="32">
        <v>0</v>
      </c>
      <c r="GQ323" s="32">
        <v>0</v>
      </c>
      <c r="GR323" s="32">
        <v>0</v>
      </c>
      <c r="GS323" s="32">
        <v>0</v>
      </c>
      <c r="GT323" s="32">
        <v>0</v>
      </c>
      <c r="GU323" s="32">
        <v>0</v>
      </c>
      <c r="GV323" s="32">
        <v>0</v>
      </c>
      <c r="GW323" s="32">
        <v>2576898.5214</v>
      </c>
      <c r="GX323" s="32">
        <v>5668399.5182050001</v>
      </c>
      <c r="GY323" s="32">
        <v>2856569.9482</v>
      </c>
      <c r="GZ323" s="32">
        <v>0</v>
      </c>
      <c r="HA323" s="32">
        <v>4987694.7231549993</v>
      </c>
      <c r="HB323" s="32">
        <v>24275</v>
      </c>
      <c r="HC323" s="32">
        <v>22093.414905000001</v>
      </c>
      <c r="HD323" s="32">
        <v>0</v>
      </c>
      <c r="HE323" s="32">
        <v>68801.138349999994</v>
      </c>
      <c r="HF323" s="32">
        <v>0</v>
      </c>
      <c r="HG323" s="32">
        <v>51902.260036000007</v>
      </c>
      <c r="HH323" s="32">
        <v>3589.9899910000004</v>
      </c>
      <c r="HI323" s="32">
        <v>0</v>
      </c>
      <c r="HJ323" s="32">
        <v>808.84</v>
      </c>
      <c r="HK323" s="32">
        <v>19849.424999999999</v>
      </c>
      <c r="HL323" s="32">
        <v>1108</v>
      </c>
      <c r="HM323" s="32">
        <v>231776.15492</v>
      </c>
      <c r="HN323" s="32">
        <v>76770.519239999994</v>
      </c>
      <c r="HO323" s="32">
        <v>0</v>
      </c>
      <c r="HP323" s="32">
        <v>10239.4</v>
      </c>
      <c r="HQ323" s="32">
        <v>10046.325000000001</v>
      </c>
      <c r="HR323" s="32">
        <v>0</v>
      </c>
      <c r="HS323" s="32">
        <v>0</v>
      </c>
      <c r="HT323" s="32">
        <v>0</v>
      </c>
      <c r="HU323" s="32">
        <v>2658.6006000000002</v>
      </c>
      <c r="HV323" s="32">
        <v>1155</v>
      </c>
      <c r="HW323" s="32">
        <v>23991.0625</v>
      </c>
      <c r="HX323" s="32">
        <v>4536.63</v>
      </c>
      <c r="HY323" s="32">
        <v>0</v>
      </c>
      <c r="HZ323" s="32">
        <v>360.52800000000002</v>
      </c>
      <c r="IA323" s="32">
        <v>158.07499999999999</v>
      </c>
      <c r="IB323" s="32">
        <v>41789.14</v>
      </c>
      <c r="IC323" s="32">
        <v>101926.77742</v>
      </c>
      <c r="ID323" s="32">
        <v>55323.340810000002</v>
      </c>
      <c r="IE323" s="32">
        <v>5668.68</v>
      </c>
      <c r="IF323" s="32">
        <v>0</v>
      </c>
      <c r="IG323" s="32">
        <v>0</v>
      </c>
      <c r="IH323" s="32">
        <v>0</v>
      </c>
      <c r="II323" s="32">
        <v>0</v>
      </c>
      <c r="IJ323" s="32">
        <v>0</v>
      </c>
      <c r="IK323" s="32">
        <v>0</v>
      </c>
      <c r="IL323" s="32">
        <v>0</v>
      </c>
      <c r="IM323" s="32">
        <v>0</v>
      </c>
      <c r="IN323" s="32">
        <v>0</v>
      </c>
      <c r="IO323" s="32">
        <v>0</v>
      </c>
      <c r="IP323" s="32">
        <v>0</v>
      </c>
      <c r="IQ323" s="32">
        <v>0</v>
      </c>
      <c r="IZ323" s="112">
        <f>SUM(GL323:IQ323)</f>
        <v>55955067.872221977</v>
      </c>
      <c r="JA323" s="32">
        <v>1544587.24069999</v>
      </c>
      <c r="JB323" s="32">
        <v>167399.56041999999</v>
      </c>
      <c r="JC323" s="32">
        <v>0</v>
      </c>
      <c r="JD323" s="32">
        <v>0</v>
      </c>
      <c r="JE323" s="32">
        <v>0</v>
      </c>
      <c r="JF323" s="32">
        <v>4520.4930999999997</v>
      </c>
      <c r="JG323" s="32">
        <v>4700.7476999999999</v>
      </c>
      <c r="JH323" s="32">
        <v>0</v>
      </c>
      <c r="JI323" s="32">
        <v>4129.4872000000005</v>
      </c>
      <c r="JJ323" s="32">
        <v>0</v>
      </c>
      <c r="JK323" s="32">
        <v>0</v>
      </c>
      <c r="JL323" s="32">
        <v>0</v>
      </c>
      <c r="JM323" s="32">
        <v>0</v>
      </c>
      <c r="JN323" s="32">
        <v>0</v>
      </c>
      <c r="JO323" s="32">
        <v>0</v>
      </c>
      <c r="JP323" s="32">
        <v>0</v>
      </c>
      <c r="JQ323" s="32">
        <v>0</v>
      </c>
      <c r="JR323" s="32">
        <v>0</v>
      </c>
      <c r="JS323" s="32">
        <v>0</v>
      </c>
      <c r="JT323" s="32">
        <v>0</v>
      </c>
      <c r="JU323" s="32">
        <v>0</v>
      </c>
      <c r="JV323" s="32">
        <v>0</v>
      </c>
      <c r="JW323" s="32">
        <v>0</v>
      </c>
      <c r="KF323" s="118">
        <f t="shared" ref="KF323:KF331" si="78">SUM(JA323:JW323)</f>
        <v>1725337.5291199901</v>
      </c>
      <c r="KG323" s="126">
        <f t="shared" ref="KG323:KG335" si="79">KF323+IZ323</f>
        <v>57680405.401341967</v>
      </c>
      <c r="KH323" s="32">
        <v>27242</v>
      </c>
      <c r="KI323" s="32">
        <v>22895</v>
      </c>
      <c r="KJ323" s="32">
        <v>0</v>
      </c>
      <c r="KK323" s="32">
        <v>0</v>
      </c>
      <c r="KL323" s="32">
        <v>0</v>
      </c>
      <c r="KM323" s="32">
        <v>0</v>
      </c>
      <c r="KN323" s="32">
        <v>0</v>
      </c>
      <c r="KO323" s="32">
        <v>0</v>
      </c>
      <c r="KP323" s="32">
        <v>0</v>
      </c>
      <c r="KQ323" s="32">
        <v>0</v>
      </c>
      <c r="KR323" s="32">
        <v>0</v>
      </c>
      <c r="KS323" s="32">
        <v>7705</v>
      </c>
      <c r="KT323" s="32">
        <v>18066</v>
      </c>
      <c r="KU323" s="32">
        <v>3911</v>
      </c>
      <c r="KV323" s="32">
        <v>0</v>
      </c>
      <c r="KW323" s="32">
        <v>11789</v>
      </c>
      <c r="KX323" s="32">
        <v>40</v>
      </c>
      <c r="KY323" s="32">
        <v>48</v>
      </c>
      <c r="KZ323" s="32">
        <v>0</v>
      </c>
      <c r="LA323" s="32">
        <v>1311</v>
      </c>
      <c r="LB323" s="32">
        <v>0</v>
      </c>
      <c r="LC323" s="32">
        <v>692</v>
      </c>
      <c r="LD323" s="32">
        <v>129</v>
      </c>
      <c r="LE323" s="32">
        <v>131</v>
      </c>
      <c r="LF323" s="32">
        <v>17</v>
      </c>
      <c r="LG323" s="32">
        <v>338</v>
      </c>
      <c r="LH323" s="32">
        <v>87</v>
      </c>
      <c r="LI323" s="32">
        <v>133</v>
      </c>
      <c r="LJ323" s="32">
        <v>91</v>
      </c>
      <c r="LK323" s="32">
        <v>0</v>
      </c>
      <c r="LL323" s="32">
        <v>0</v>
      </c>
      <c r="LM323" s="32">
        <v>0</v>
      </c>
      <c r="LN323" s="32">
        <v>31</v>
      </c>
      <c r="LO323" s="32">
        <v>122</v>
      </c>
      <c r="LP323" s="32">
        <v>2592</v>
      </c>
      <c r="LQ323" s="32">
        <v>571</v>
      </c>
      <c r="LR323" s="32">
        <v>0</v>
      </c>
      <c r="LS323" s="32">
        <v>17</v>
      </c>
      <c r="LT323" s="32">
        <v>0</v>
      </c>
      <c r="LU323" s="32">
        <v>25</v>
      </c>
      <c r="LV323" s="32">
        <v>50</v>
      </c>
      <c r="LW323" s="32">
        <v>378</v>
      </c>
      <c r="LX323" s="32">
        <v>322</v>
      </c>
      <c r="LY323" s="32">
        <v>364</v>
      </c>
      <c r="LZ323" s="32">
        <v>27</v>
      </c>
      <c r="MA323" s="32">
        <v>170</v>
      </c>
      <c r="MB323" s="32">
        <v>0</v>
      </c>
      <c r="MC323" s="32">
        <v>0</v>
      </c>
      <c r="MD323" s="32">
        <v>0</v>
      </c>
      <c r="ME323" s="32">
        <v>0</v>
      </c>
      <c r="MF323" s="32">
        <v>0</v>
      </c>
      <c r="MG323" s="32">
        <v>0</v>
      </c>
      <c r="MH323" s="32">
        <v>0</v>
      </c>
      <c r="MI323" s="32">
        <v>0</v>
      </c>
      <c r="MJ323" s="32">
        <v>0</v>
      </c>
      <c r="MK323" s="32">
        <v>0</v>
      </c>
      <c r="ML323" s="32">
        <v>0</v>
      </c>
      <c r="MM323" s="32">
        <v>0</v>
      </c>
      <c r="MV323" s="124">
        <f>SUM(KH323:MM323)</f>
        <v>99294</v>
      </c>
      <c r="MW323" s="32">
        <v>55078</v>
      </c>
      <c r="MX323" s="32">
        <v>21167</v>
      </c>
      <c r="MY323" s="32">
        <v>0</v>
      </c>
      <c r="MZ323" s="32">
        <v>0</v>
      </c>
      <c r="NA323" s="32">
        <v>3913</v>
      </c>
      <c r="NB323" s="32">
        <v>1708</v>
      </c>
      <c r="NC323" s="32">
        <v>0</v>
      </c>
      <c r="ND323" s="32">
        <v>3233</v>
      </c>
      <c r="NE323" s="32">
        <v>0</v>
      </c>
      <c r="NF323" s="32">
        <v>0</v>
      </c>
      <c r="NG323" s="32">
        <v>0</v>
      </c>
      <c r="NH323" s="32">
        <v>0</v>
      </c>
      <c r="NI323" s="32">
        <v>0</v>
      </c>
      <c r="NJ323" s="32">
        <v>0</v>
      </c>
      <c r="NK323" s="32">
        <v>0</v>
      </c>
      <c r="NL323" s="32">
        <v>20</v>
      </c>
      <c r="NM323" s="32">
        <v>0</v>
      </c>
      <c r="NN323" s="32">
        <v>0</v>
      </c>
      <c r="NX323" s="38">
        <f t="shared" ref="NX323:NX330" si="80">SUM(MW323:NN323)</f>
        <v>85119</v>
      </c>
      <c r="NY323" s="127">
        <f t="shared" ref="NY323:NY328" si="81">NX323+MV323</f>
        <v>184413</v>
      </c>
    </row>
    <row r="324" spans="1:389" x14ac:dyDescent="0.25">
      <c r="A324" s="76">
        <v>43524</v>
      </c>
      <c r="B324" s="32">
        <v>102710</v>
      </c>
      <c r="C324" s="32">
        <v>55821</v>
      </c>
      <c r="D324" s="32">
        <v>0</v>
      </c>
      <c r="E324" s="32">
        <v>0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23605</v>
      </c>
      <c r="L324" s="32">
        <v>49037</v>
      </c>
      <c r="M324" s="32">
        <v>12474</v>
      </c>
      <c r="N324" s="32">
        <v>0</v>
      </c>
      <c r="O324" s="32">
        <v>28488</v>
      </c>
      <c r="P324" s="32">
        <v>28</v>
      </c>
      <c r="Q324" s="32">
        <v>48</v>
      </c>
      <c r="R324" s="32">
        <v>0</v>
      </c>
      <c r="S324" s="32">
        <v>1378</v>
      </c>
      <c r="T324" s="32">
        <v>1398</v>
      </c>
      <c r="U324" s="32">
        <v>392</v>
      </c>
      <c r="V324" s="32">
        <v>220</v>
      </c>
      <c r="W324" s="32">
        <v>9</v>
      </c>
      <c r="X324" s="32">
        <v>634</v>
      </c>
      <c r="Y324" s="32">
        <v>223</v>
      </c>
      <c r="Z324" s="32">
        <v>368</v>
      </c>
      <c r="AA324" s="32">
        <v>0</v>
      </c>
      <c r="AB324" s="32">
        <v>0</v>
      </c>
      <c r="AC324" s="32">
        <v>30</v>
      </c>
      <c r="AD324" s="32">
        <v>138</v>
      </c>
      <c r="AE324" s="32">
        <v>3684</v>
      </c>
      <c r="AF324" s="32">
        <v>559</v>
      </c>
      <c r="AG324" s="32">
        <v>0</v>
      </c>
      <c r="AH324" s="32">
        <v>51</v>
      </c>
      <c r="AI324" s="32">
        <v>0</v>
      </c>
      <c r="AJ324" s="32">
        <v>100</v>
      </c>
      <c r="AK324" s="32">
        <v>831</v>
      </c>
      <c r="AL324" s="32">
        <v>0</v>
      </c>
      <c r="AM324" s="32">
        <v>328</v>
      </c>
      <c r="AN324" s="32">
        <v>315</v>
      </c>
      <c r="AO324" s="32">
        <v>548</v>
      </c>
      <c r="AP324" s="32">
        <v>85</v>
      </c>
      <c r="AQ324" s="32">
        <v>0</v>
      </c>
      <c r="AR324" s="32">
        <v>34</v>
      </c>
      <c r="AS324" s="32">
        <v>174</v>
      </c>
      <c r="AT324" s="32">
        <v>0</v>
      </c>
      <c r="AU324" s="32">
        <v>0</v>
      </c>
      <c r="AV324" s="32">
        <v>0</v>
      </c>
      <c r="AW324" s="32">
        <v>0</v>
      </c>
      <c r="AX324" s="32">
        <v>0</v>
      </c>
      <c r="AY324" s="32">
        <v>0</v>
      </c>
      <c r="AZ324" s="32">
        <v>0</v>
      </c>
      <c r="BA324" s="32">
        <v>0</v>
      </c>
      <c r="BB324" s="32">
        <v>0</v>
      </c>
      <c r="BC324" s="32">
        <v>0</v>
      </c>
      <c r="BD324" s="32">
        <v>0</v>
      </c>
      <c r="BE324" s="32">
        <v>0</v>
      </c>
      <c r="BF324" s="32">
        <v>0</v>
      </c>
      <c r="BG324" s="32">
        <v>0</v>
      </c>
      <c r="BH324" s="32">
        <v>46</v>
      </c>
      <c r="BP324" s="124">
        <f>SUM(B324:BH324)</f>
        <v>283756</v>
      </c>
      <c r="BQ324" s="32">
        <v>24444</v>
      </c>
      <c r="BR324" s="32">
        <v>7568</v>
      </c>
      <c r="BS324" s="32">
        <v>0</v>
      </c>
      <c r="BT324" s="32">
        <v>0</v>
      </c>
      <c r="BU324" s="32">
        <v>392</v>
      </c>
      <c r="BV324" s="32">
        <v>404</v>
      </c>
      <c r="BW324" s="32">
        <v>0</v>
      </c>
      <c r="BX324" s="32">
        <v>361</v>
      </c>
      <c r="BY324" s="32">
        <v>0</v>
      </c>
      <c r="BZ324" s="32">
        <v>0</v>
      </c>
      <c r="CA324" s="32">
        <v>0</v>
      </c>
      <c r="CB324" s="32">
        <v>0</v>
      </c>
      <c r="CC324" s="32">
        <v>0</v>
      </c>
      <c r="CD324" s="32">
        <v>0</v>
      </c>
      <c r="CE324" s="32">
        <v>0</v>
      </c>
      <c r="CF324" s="32">
        <v>0</v>
      </c>
      <c r="CG324" s="32">
        <v>0</v>
      </c>
      <c r="CH324" s="32">
        <v>0</v>
      </c>
      <c r="CI324" s="32">
        <v>0</v>
      </c>
      <c r="CR324" s="38">
        <f t="shared" si="74"/>
        <v>33169</v>
      </c>
      <c r="CS324" s="122">
        <f t="shared" si="75"/>
        <v>316925</v>
      </c>
      <c r="CT324" s="32">
        <v>16952</v>
      </c>
      <c r="CU324" s="32">
        <v>9228</v>
      </c>
      <c r="CV324" s="32">
        <v>0</v>
      </c>
      <c r="CW324" s="32">
        <v>0</v>
      </c>
      <c r="CX324" s="32">
        <v>0</v>
      </c>
      <c r="CY324" s="32">
        <v>0</v>
      </c>
      <c r="CZ324" s="32">
        <v>0</v>
      </c>
      <c r="DA324" s="32">
        <v>0</v>
      </c>
      <c r="DB324" s="32">
        <v>0</v>
      </c>
      <c r="DC324" s="32">
        <v>0</v>
      </c>
      <c r="DD324" s="32">
        <v>0</v>
      </c>
      <c r="DE324" s="32">
        <v>651</v>
      </c>
      <c r="DF324" s="32">
        <v>4667</v>
      </c>
      <c r="DG324" s="32">
        <v>2240</v>
      </c>
      <c r="DH324" s="32">
        <v>0</v>
      </c>
      <c r="DI324" s="32">
        <v>1770</v>
      </c>
      <c r="DJ324" s="32">
        <v>1</v>
      </c>
      <c r="DK324" s="32">
        <v>9</v>
      </c>
      <c r="DL324" s="32">
        <v>0</v>
      </c>
      <c r="DM324" s="32">
        <v>40</v>
      </c>
      <c r="DN324" s="32">
        <v>4</v>
      </c>
      <c r="DO324" s="32">
        <v>21</v>
      </c>
      <c r="DP324" s="32">
        <v>29</v>
      </c>
      <c r="DQ324" s="32">
        <v>2</v>
      </c>
      <c r="DR324" s="32">
        <v>3</v>
      </c>
      <c r="DS324" s="32">
        <v>100</v>
      </c>
      <c r="DT324" s="32">
        <v>12</v>
      </c>
      <c r="DU324" s="32">
        <v>0</v>
      </c>
      <c r="DV324" s="32">
        <v>9</v>
      </c>
      <c r="DW324" s="32">
        <v>7</v>
      </c>
      <c r="DX324" s="32">
        <v>0</v>
      </c>
      <c r="DY324" s="32">
        <v>8</v>
      </c>
      <c r="DZ324" s="32">
        <v>9</v>
      </c>
      <c r="EA324" s="32">
        <v>0</v>
      </c>
      <c r="EB324" s="32">
        <v>0</v>
      </c>
      <c r="EC324" s="32">
        <v>8</v>
      </c>
      <c r="ED324" s="32">
        <v>12</v>
      </c>
      <c r="EE324" s="32">
        <v>134</v>
      </c>
      <c r="EF324" s="32">
        <v>9</v>
      </c>
      <c r="EG324" s="32">
        <v>0</v>
      </c>
      <c r="EH324" s="32">
        <v>10</v>
      </c>
      <c r="EI324" s="32">
        <v>37</v>
      </c>
      <c r="EJ324" s="32">
        <v>0</v>
      </c>
      <c r="EK324" s="32">
        <v>23</v>
      </c>
      <c r="EL324" s="32">
        <v>33</v>
      </c>
      <c r="EM324" s="32">
        <v>7</v>
      </c>
      <c r="EN324" s="32">
        <v>0</v>
      </c>
      <c r="EO324" s="32">
        <v>0</v>
      </c>
      <c r="EP324" s="32">
        <v>0</v>
      </c>
      <c r="EQ324" s="32">
        <v>0</v>
      </c>
      <c r="ER324" s="32">
        <v>0</v>
      </c>
      <c r="ES324" s="32">
        <v>0</v>
      </c>
      <c r="ET324" s="32">
        <v>0</v>
      </c>
      <c r="EU324" s="32">
        <v>0</v>
      </c>
      <c r="EV324" s="32">
        <v>0</v>
      </c>
      <c r="EW324" s="32">
        <v>0</v>
      </c>
      <c r="EX324" s="32">
        <v>0</v>
      </c>
      <c r="EY324" s="32">
        <v>0</v>
      </c>
      <c r="EZ324" s="32">
        <v>2</v>
      </c>
      <c r="FH324" s="38">
        <f>SUM(CT324:EZ324)</f>
        <v>36037</v>
      </c>
      <c r="FI324" s="32">
        <v>2958</v>
      </c>
      <c r="FJ324" s="32">
        <v>393</v>
      </c>
      <c r="FK324" s="32">
        <v>0</v>
      </c>
      <c r="FL324" s="32">
        <v>0</v>
      </c>
      <c r="FM324" s="32">
        <v>19</v>
      </c>
      <c r="FN324" s="32">
        <v>39</v>
      </c>
      <c r="FO324" s="32">
        <v>0</v>
      </c>
      <c r="FP324" s="32">
        <v>54</v>
      </c>
      <c r="FQ324" s="32">
        <v>0</v>
      </c>
      <c r="FR324" s="32">
        <v>0</v>
      </c>
      <c r="FS324" s="32">
        <v>0</v>
      </c>
      <c r="FT324" s="32">
        <v>0</v>
      </c>
      <c r="FU324" s="32">
        <v>0</v>
      </c>
      <c r="FV324" s="32">
        <v>0</v>
      </c>
      <c r="FW324" s="32">
        <v>0</v>
      </c>
      <c r="FX324" s="32">
        <v>0</v>
      </c>
      <c r="FY324" s="32">
        <v>0</v>
      </c>
      <c r="FZ324" s="32">
        <v>0</v>
      </c>
      <c r="GA324" s="32">
        <v>0</v>
      </c>
      <c r="GJ324" s="38">
        <f t="shared" si="76"/>
        <v>3463</v>
      </c>
      <c r="GK324" s="117">
        <f t="shared" si="77"/>
        <v>39500</v>
      </c>
      <c r="GL324" s="103">
        <v>28796558.571279999</v>
      </c>
      <c r="GM324" s="103">
        <v>14643420.91103</v>
      </c>
      <c r="GN324" s="103">
        <v>0</v>
      </c>
      <c r="GO324" s="103">
        <v>0</v>
      </c>
      <c r="GP324" s="103">
        <v>0</v>
      </c>
      <c r="GQ324" s="103">
        <v>0</v>
      </c>
      <c r="GR324" s="103">
        <v>0</v>
      </c>
      <c r="GS324" s="103">
        <v>0</v>
      </c>
      <c r="GT324" s="103">
        <v>0</v>
      </c>
      <c r="GU324" s="103">
        <v>0</v>
      </c>
      <c r="GV324" s="103">
        <v>0</v>
      </c>
      <c r="GW324" s="103">
        <v>4990950.8241800005</v>
      </c>
      <c r="GX324" s="103">
        <v>11038781.405229999</v>
      </c>
      <c r="GY324" s="103">
        <v>3282300.0425249999</v>
      </c>
      <c r="GZ324" s="103">
        <v>0</v>
      </c>
      <c r="HA324" s="103">
        <v>6842131.1053849999</v>
      </c>
      <c r="HB324" s="103">
        <v>11200</v>
      </c>
      <c r="HC324" s="103">
        <v>11208.755009999999</v>
      </c>
      <c r="HD324" s="103">
        <v>0</v>
      </c>
      <c r="HE324" s="103">
        <v>118337.19617</v>
      </c>
      <c r="HF324" s="103">
        <v>13472.1396</v>
      </c>
      <c r="HG324" s="103">
        <v>254113.5398</v>
      </c>
      <c r="HH324" s="103">
        <v>45905.390031999996</v>
      </c>
      <c r="HI324" s="103">
        <v>40689.519944</v>
      </c>
      <c r="HJ324" s="103">
        <v>728.94</v>
      </c>
      <c r="HK324" s="103">
        <v>68967.172999999995</v>
      </c>
      <c r="HL324" s="103">
        <v>22151.375</v>
      </c>
      <c r="HM324" s="103">
        <v>259076.00985</v>
      </c>
      <c r="HN324" s="103">
        <v>40208.559780000003</v>
      </c>
      <c r="HO324" s="103">
        <v>0</v>
      </c>
      <c r="HP324" s="103">
        <v>4261.8999999999996</v>
      </c>
      <c r="HQ324" s="103">
        <v>21147.5399</v>
      </c>
      <c r="HR324" s="103">
        <v>0</v>
      </c>
      <c r="HS324" s="103">
        <v>0</v>
      </c>
      <c r="HT324" s="103">
        <v>0</v>
      </c>
      <c r="HU324" s="103">
        <v>1893.61</v>
      </c>
      <c r="HV324" s="103">
        <v>5434.2</v>
      </c>
      <c r="HW324" s="103">
        <v>70556.088150000011</v>
      </c>
      <c r="HX324" s="103">
        <v>20394.379000000001</v>
      </c>
      <c r="HY324" s="103">
        <v>0</v>
      </c>
      <c r="HZ324" s="103">
        <v>0</v>
      </c>
      <c r="IA324" s="103">
        <v>7972.37</v>
      </c>
      <c r="IB324" s="103">
        <v>38547.392500000002</v>
      </c>
      <c r="IC324" s="103">
        <v>48863.679299999996</v>
      </c>
      <c r="ID324" s="103">
        <v>26295.679940000002</v>
      </c>
      <c r="IE324" s="103">
        <v>6815.5</v>
      </c>
      <c r="IF324" s="103">
        <v>0</v>
      </c>
      <c r="IG324" s="103">
        <v>0</v>
      </c>
      <c r="IH324" s="103">
        <v>0</v>
      </c>
      <c r="II324" s="103">
        <v>0</v>
      </c>
      <c r="IJ324" s="103">
        <v>0</v>
      </c>
      <c r="IK324" s="103">
        <v>0</v>
      </c>
      <c r="IL324" s="103">
        <v>0</v>
      </c>
      <c r="IM324" s="103">
        <v>0</v>
      </c>
      <c r="IN324" s="103">
        <v>0</v>
      </c>
      <c r="IO324" s="103">
        <v>0</v>
      </c>
      <c r="IP324" s="103">
        <v>0</v>
      </c>
      <c r="IQ324" s="103">
        <v>0</v>
      </c>
      <c r="IR324" s="103">
        <v>5097.72</v>
      </c>
      <c r="IS324" s="103"/>
      <c r="IT324" s="103"/>
      <c r="IU324" s="103"/>
      <c r="IV324" s="103"/>
      <c r="IW324" s="103"/>
      <c r="IX324" s="103"/>
      <c r="IY324" s="103"/>
      <c r="IZ324" s="112">
        <f>SUM(GL324:IR324)</f>
        <v>70737481.516605973</v>
      </c>
      <c r="JA324" s="32">
        <v>331492.57036000001</v>
      </c>
      <c r="JB324" s="32">
        <v>57804.733780000002</v>
      </c>
      <c r="JC324" s="32">
        <v>0</v>
      </c>
      <c r="JD324" s="32">
        <v>0</v>
      </c>
      <c r="JE324" s="32">
        <v>0</v>
      </c>
      <c r="JF324" s="32">
        <v>1655.1442</v>
      </c>
      <c r="JG324" s="32">
        <v>2150.84312</v>
      </c>
      <c r="JH324" s="32">
        <v>0</v>
      </c>
      <c r="JI324" s="32">
        <v>1655.0992099999999</v>
      </c>
      <c r="JJ324" s="32">
        <v>0</v>
      </c>
      <c r="JK324" s="32">
        <v>0</v>
      </c>
      <c r="JL324" s="32">
        <v>0</v>
      </c>
      <c r="JM324" s="32">
        <v>0</v>
      </c>
      <c r="JN324" s="32">
        <v>0</v>
      </c>
      <c r="JO324" s="32">
        <v>0</v>
      </c>
      <c r="JP324" s="32">
        <v>0</v>
      </c>
      <c r="JQ324" s="32">
        <v>0</v>
      </c>
      <c r="JR324" s="32">
        <v>0</v>
      </c>
      <c r="JS324" s="32">
        <v>0</v>
      </c>
      <c r="JT324" s="32">
        <v>0</v>
      </c>
      <c r="JU324" s="32">
        <v>0</v>
      </c>
      <c r="JV324" s="32">
        <v>0</v>
      </c>
      <c r="JW324" s="32">
        <v>0</v>
      </c>
      <c r="KF324" s="118">
        <f t="shared" si="78"/>
        <v>394758.39066999999</v>
      </c>
      <c r="KG324" s="126">
        <f t="shared" si="79"/>
        <v>71132239.907275975</v>
      </c>
      <c r="KH324" s="32">
        <v>22331</v>
      </c>
      <c r="KI324" s="32">
        <v>19106</v>
      </c>
      <c r="KJ324" s="32">
        <v>0</v>
      </c>
      <c r="KK324" s="32">
        <v>0</v>
      </c>
      <c r="KL324" s="32">
        <v>0</v>
      </c>
      <c r="KM324" s="32">
        <v>0</v>
      </c>
      <c r="KN324" s="32">
        <v>0</v>
      </c>
      <c r="KO324" s="32">
        <v>0</v>
      </c>
      <c r="KP324" s="32">
        <v>0</v>
      </c>
      <c r="KQ324" s="32">
        <v>0</v>
      </c>
      <c r="KR324" s="32">
        <v>0</v>
      </c>
      <c r="KS324" s="32">
        <v>7852</v>
      </c>
      <c r="KT324" s="32">
        <v>17431</v>
      </c>
      <c r="KU324" s="32">
        <v>2564</v>
      </c>
      <c r="KV324" s="32">
        <v>0</v>
      </c>
      <c r="KW324" s="32">
        <v>10873</v>
      </c>
      <c r="KX324" s="32">
        <v>0</v>
      </c>
      <c r="KY324" s="32">
        <v>18</v>
      </c>
      <c r="KZ324" s="32">
        <v>0</v>
      </c>
      <c r="LA324" s="32">
        <v>1211</v>
      </c>
      <c r="LB324" s="32">
        <v>368</v>
      </c>
      <c r="LC324" s="32">
        <v>682</v>
      </c>
      <c r="LD324" s="32">
        <v>207</v>
      </c>
      <c r="LE324" s="32">
        <v>89</v>
      </c>
      <c r="LF324" s="32">
        <v>8</v>
      </c>
      <c r="LG324" s="32">
        <v>334</v>
      </c>
      <c r="LH324" s="32">
        <v>185</v>
      </c>
      <c r="LI324" s="32">
        <v>138</v>
      </c>
      <c r="LJ324" s="32">
        <v>101</v>
      </c>
      <c r="LK324" s="32">
        <v>0</v>
      </c>
      <c r="LL324" s="32">
        <v>0</v>
      </c>
      <c r="LM324" s="32">
        <v>0</v>
      </c>
      <c r="LN324" s="32">
        <v>17</v>
      </c>
      <c r="LO324" s="32">
        <v>96</v>
      </c>
      <c r="LP324" s="32">
        <v>1944</v>
      </c>
      <c r="LQ324" s="32">
        <v>30</v>
      </c>
      <c r="LR324" s="32">
        <v>0</v>
      </c>
      <c r="LS324" s="32">
        <v>4</v>
      </c>
      <c r="LT324" s="32">
        <v>0</v>
      </c>
      <c r="LU324" s="32">
        <v>25</v>
      </c>
      <c r="LV324" s="32">
        <v>50</v>
      </c>
      <c r="LW324" s="32">
        <v>293</v>
      </c>
      <c r="LX324" s="32">
        <v>406</v>
      </c>
      <c r="LY324" s="32">
        <v>367</v>
      </c>
      <c r="LZ324" s="32">
        <v>41</v>
      </c>
      <c r="MA324" s="32">
        <v>104</v>
      </c>
      <c r="MB324" s="32">
        <v>0</v>
      </c>
      <c r="MC324" s="32">
        <v>0</v>
      </c>
      <c r="MD324" s="32">
        <v>0</v>
      </c>
      <c r="ME324" s="32">
        <v>0</v>
      </c>
      <c r="MF324" s="32">
        <v>0</v>
      </c>
      <c r="MG324" s="32">
        <v>0</v>
      </c>
      <c r="MH324" s="32">
        <v>0</v>
      </c>
      <c r="MI324" s="32">
        <v>0</v>
      </c>
      <c r="MJ324" s="32">
        <v>0</v>
      </c>
      <c r="MK324" s="32">
        <v>0</v>
      </c>
      <c r="ML324" s="32">
        <v>0</v>
      </c>
      <c r="MM324" s="32">
        <v>0</v>
      </c>
      <c r="MN324" s="32">
        <v>40</v>
      </c>
      <c r="MV324" s="124">
        <f>SUM(KH324:MN324)</f>
        <v>86915</v>
      </c>
      <c r="MW324" s="32">
        <v>26841</v>
      </c>
      <c r="MX324" s="32">
        <v>14900</v>
      </c>
      <c r="MY324" s="32">
        <v>0</v>
      </c>
      <c r="MZ324" s="32">
        <v>0</v>
      </c>
      <c r="NA324" s="32">
        <v>1102</v>
      </c>
      <c r="NB324" s="32">
        <v>934</v>
      </c>
      <c r="NC324" s="32">
        <v>0</v>
      </c>
      <c r="ND324" s="32">
        <v>2742</v>
      </c>
      <c r="NE324" s="32">
        <v>0</v>
      </c>
      <c r="NF324" s="32">
        <v>0</v>
      </c>
      <c r="NG324" s="32">
        <v>0</v>
      </c>
      <c r="NH324" s="32">
        <v>0</v>
      </c>
      <c r="NI324" s="32">
        <v>0</v>
      </c>
      <c r="NJ324" s="32">
        <v>0</v>
      </c>
      <c r="NK324" s="32">
        <v>0</v>
      </c>
      <c r="NL324" s="32">
        <v>20</v>
      </c>
      <c r="NM324" s="32">
        <v>0</v>
      </c>
      <c r="NN324" s="32">
        <v>0</v>
      </c>
      <c r="NX324" s="38">
        <f t="shared" si="80"/>
        <v>46539</v>
      </c>
      <c r="NY324" s="127">
        <f t="shared" si="81"/>
        <v>133454</v>
      </c>
    </row>
    <row r="325" spans="1:389" x14ac:dyDescent="0.25">
      <c r="A325" s="76">
        <v>43555</v>
      </c>
      <c r="B325" s="32">
        <v>66378</v>
      </c>
      <c r="C325" s="32">
        <v>36257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11137</v>
      </c>
      <c r="L325" s="32">
        <v>21299</v>
      </c>
      <c r="M325" s="32">
        <v>7476</v>
      </c>
      <c r="N325" s="32">
        <v>0</v>
      </c>
      <c r="O325" s="32">
        <v>29583</v>
      </c>
      <c r="P325" s="32">
        <v>0</v>
      </c>
      <c r="Q325" s="32">
        <v>0</v>
      </c>
      <c r="R325" s="32">
        <v>52</v>
      </c>
      <c r="S325" s="32">
        <v>5277</v>
      </c>
      <c r="T325" s="32">
        <v>164</v>
      </c>
      <c r="U325" s="32">
        <v>262</v>
      </c>
      <c r="V325" s="32">
        <v>20</v>
      </c>
      <c r="W325" s="32">
        <v>8</v>
      </c>
      <c r="X325" s="32">
        <v>117</v>
      </c>
      <c r="Y325" s="32">
        <v>46</v>
      </c>
      <c r="Z325" s="32">
        <v>1636</v>
      </c>
      <c r="AA325" s="32">
        <v>0</v>
      </c>
      <c r="AB325" s="32">
        <v>0</v>
      </c>
      <c r="AC325" s="32">
        <v>6</v>
      </c>
      <c r="AD325" s="32">
        <v>5</v>
      </c>
      <c r="AE325" s="32">
        <v>4976</v>
      </c>
      <c r="AF325" s="32">
        <v>11</v>
      </c>
      <c r="AG325" s="32">
        <v>30</v>
      </c>
      <c r="AH325" s="32">
        <v>2</v>
      </c>
      <c r="AI325" s="32">
        <v>0</v>
      </c>
      <c r="AJ325" s="32">
        <v>0</v>
      </c>
      <c r="AK325" s="32">
        <v>290</v>
      </c>
      <c r="AL325" s="32">
        <v>5</v>
      </c>
      <c r="AM325" s="32">
        <v>754</v>
      </c>
      <c r="AN325" s="32">
        <v>957</v>
      </c>
      <c r="AO325" s="32">
        <v>451</v>
      </c>
      <c r="AP325" s="32">
        <v>715</v>
      </c>
      <c r="AQ325" s="32">
        <v>0</v>
      </c>
      <c r="AR325" s="32">
        <v>31</v>
      </c>
      <c r="AS325" s="32">
        <v>261</v>
      </c>
      <c r="AT325" s="32">
        <v>0</v>
      </c>
      <c r="AU325" s="32">
        <v>0</v>
      </c>
      <c r="AV325" s="32">
        <v>0</v>
      </c>
      <c r="AW325" s="32">
        <v>0</v>
      </c>
      <c r="AX325" s="32">
        <v>0</v>
      </c>
      <c r="AY325" s="32">
        <v>0</v>
      </c>
      <c r="AZ325" s="32">
        <v>0</v>
      </c>
      <c r="BA325" s="32">
        <v>0</v>
      </c>
      <c r="BB325" s="32">
        <v>0</v>
      </c>
      <c r="BC325" s="32">
        <v>0</v>
      </c>
      <c r="BD325" s="32">
        <v>0</v>
      </c>
      <c r="BE325" s="32">
        <v>0</v>
      </c>
      <c r="BF325" s="32">
        <v>0</v>
      </c>
      <c r="BG325" s="32">
        <v>0</v>
      </c>
      <c r="BH325" s="32">
        <v>3</v>
      </c>
      <c r="BP325" s="124">
        <f>SUM(B325:BH325)</f>
        <v>188209</v>
      </c>
      <c r="BQ325" s="32">
        <v>11450</v>
      </c>
      <c r="BR325" s="32">
        <v>7635</v>
      </c>
      <c r="BS325" s="32">
        <v>0</v>
      </c>
      <c r="BT325" s="32">
        <v>4</v>
      </c>
      <c r="BU325" s="32">
        <v>2217</v>
      </c>
      <c r="BV325" s="32">
        <v>184</v>
      </c>
      <c r="BW325" s="32">
        <v>0</v>
      </c>
      <c r="BX325" s="32">
        <v>2586</v>
      </c>
      <c r="BY325" s="32">
        <v>0</v>
      </c>
      <c r="BZ325" s="32">
        <v>0</v>
      </c>
      <c r="CA325" s="32">
        <v>0</v>
      </c>
      <c r="CB325" s="32">
        <v>0</v>
      </c>
      <c r="CC325" s="32">
        <v>0</v>
      </c>
      <c r="CD325" s="32">
        <v>0</v>
      </c>
      <c r="CE325" s="32">
        <v>0</v>
      </c>
      <c r="CF325" s="32">
        <v>10</v>
      </c>
      <c r="CG325" s="32">
        <v>0</v>
      </c>
      <c r="CH325" s="32">
        <v>0</v>
      </c>
      <c r="CI325" s="32">
        <v>0</v>
      </c>
      <c r="CR325" s="38">
        <f t="shared" si="74"/>
        <v>24086</v>
      </c>
      <c r="CS325" s="122">
        <f t="shared" si="75"/>
        <v>212295</v>
      </c>
      <c r="CT325" s="32">
        <v>10611</v>
      </c>
      <c r="CU325" s="32">
        <v>5915</v>
      </c>
      <c r="CV325" s="32">
        <v>0</v>
      </c>
      <c r="CW325" s="32">
        <v>0</v>
      </c>
      <c r="CX325" s="32">
        <v>0</v>
      </c>
      <c r="CY325" s="32">
        <v>0</v>
      </c>
      <c r="CZ325" s="32">
        <v>0</v>
      </c>
      <c r="DA325" s="32">
        <v>0</v>
      </c>
      <c r="DB325" s="32">
        <v>0</v>
      </c>
      <c r="DC325" s="32">
        <v>0</v>
      </c>
      <c r="DD325" s="32">
        <v>0</v>
      </c>
      <c r="DE325" s="32">
        <v>630</v>
      </c>
      <c r="DF325" s="32">
        <v>3379</v>
      </c>
      <c r="DG325" s="32">
        <v>1573</v>
      </c>
      <c r="DH325" s="32">
        <v>0</v>
      </c>
      <c r="DI325" s="32">
        <v>1991</v>
      </c>
      <c r="DJ325" s="32">
        <v>0</v>
      </c>
      <c r="DK325" s="32">
        <v>5</v>
      </c>
      <c r="DL325" s="32">
        <v>0</v>
      </c>
      <c r="DM325" s="32">
        <v>59</v>
      </c>
      <c r="DN325" s="32">
        <v>6</v>
      </c>
      <c r="DO325" s="32">
        <v>36</v>
      </c>
      <c r="DP325" s="32">
        <v>29</v>
      </c>
      <c r="DQ325" s="32">
        <v>1</v>
      </c>
      <c r="DR325" s="32">
        <v>1</v>
      </c>
      <c r="DS325" s="32">
        <v>65</v>
      </c>
      <c r="DT325" s="32">
        <v>34</v>
      </c>
      <c r="DU325" s="32">
        <v>0</v>
      </c>
      <c r="DV325" s="32">
        <v>4</v>
      </c>
      <c r="DW325" s="32">
        <v>32</v>
      </c>
      <c r="DX325" s="32">
        <v>0</v>
      </c>
      <c r="DY325" s="32">
        <v>20</v>
      </c>
      <c r="DZ325" s="32">
        <v>4</v>
      </c>
      <c r="EA325" s="32">
        <v>0</v>
      </c>
      <c r="EB325" s="32">
        <v>0</v>
      </c>
      <c r="EC325" s="32">
        <v>5</v>
      </c>
      <c r="ED325" s="32">
        <v>1</v>
      </c>
      <c r="EE325" s="32">
        <v>187</v>
      </c>
      <c r="EF325" s="32">
        <v>2</v>
      </c>
      <c r="EG325" s="32">
        <v>1</v>
      </c>
      <c r="EH325" s="32">
        <v>0</v>
      </c>
      <c r="EI325" s="32">
        <v>21</v>
      </c>
      <c r="EJ325" s="32">
        <v>1</v>
      </c>
      <c r="EK325" s="32">
        <v>51</v>
      </c>
      <c r="EL325" s="32">
        <v>43</v>
      </c>
      <c r="EM325" s="32">
        <v>1</v>
      </c>
      <c r="EN325" s="32">
        <v>0</v>
      </c>
      <c r="EO325" s="32">
        <v>0</v>
      </c>
      <c r="EP325" s="32">
        <v>0</v>
      </c>
      <c r="EQ325" s="32">
        <v>0</v>
      </c>
      <c r="ER325" s="32">
        <v>0</v>
      </c>
      <c r="ES325" s="32">
        <v>0</v>
      </c>
      <c r="ET325" s="32">
        <v>0</v>
      </c>
      <c r="EU325" s="32">
        <v>0</v>
      </c>
      <c r="EV325" s="32">
        <v>0</v>
      </c>
      <c r="EW325" s="32">
        <v>0</v>
      </c>
      <c r="EX325" s="32">
        <v>0</v>
      </c>
      <c r="EY325" s="32">
        <v>0</v>
      </c>
      <c r="EZ325" s="32">
        <v>1</v>
      </c>
      <c r="FH325" s="38">
        <f>SUM(CT325:EZ325)</f>
        <v>24709</v>
      </c>
      <c r="FI325" s="32">
        <v>1537</v>
      </c>
      <c r="FJ325" s="32">
        <v>417</v>
      </c>
      <c r="FK325" s="32">
        <v>0</v>
      </c>
      <c r="FL325" s="32">
        <v>2</v>
      </c>
      <c r="FM325" s="32">
        <v>35</v>
      </c>
      <c r="FN325" s="32">
        <v>23</v>
      </c>
      <c r="FO325" s="32">
        <v>0</v>
      </c>
      <c r="FP325" s="32">
        <v>137</v>
      </c>
      <c r="FQ325" s="32">
        <v>0</v>
      </c>
      <c r="FR325" s="32">
        <v>0</v>
      </c>
      <c r="FS325" s="32">
        <v>0</v>
      </c>
      <c r="FT325" s="32">
        <v>0</v>
      </c>
      <c r="FU325" s="32">
        <v>0</v>
      </c>
      <c r="FV325" s="32">
        <v>0</v>
      </c>
      <c r="FW325" s="32">
        <v>0</v>
      </c>
      <c r="FX325" s="32">
        <v>1</v>
      </c>
      <c r="FY325" s="32">
        <v>0</v>
      </c>
      <c r="FZ325" s="32">
        <v>0</v>
      </c>
      <c r="GA325" s="32">
        <v>0</v>
      </c>
      <c r="GJ325" s="38">
        <f t="shared" si="76"/>
        <v>2152</v>
      </c>
      <c r="GK325" s="117">
        <f t="shared" si="77"/>
        <v>26861</v>
      </c>
      <c r="GL325" s="103">
        <v>19977920.63680999</v>
      </c>
      <c r="GM325" s="103">
        <v>9860814.3384300005</v>
      </c>
      <c r="GN325" s="103">
        <v>0</v>
      </c>
      <c r="GO325" s="103">
        <v>0</v>
      </c>
      <c r="GP325" s="103">
        <v>0</v>
      </c>
      <c r="GQ325" s="103">
        <v>0</v>
      </c>
      <c r="GR325" s="103">
        <v>0</v>
      </c>
      <c r="GS325" s="103">
        <v>0</v>
      </c>
      <c r="GT325" s="103">
        <v>0</v>
      </c>
      <c r="GU325" s="103">
        <v>0</v>
      </c>
      <c r="GV325" s="103">
        <v>0</v>
      </c>
      <c r="GW325" s="103">
        <v>2434084.7679400002</v>
      </c>
      <c r="GX325" s="103">
        <v>4906778.0163449999</v>
      </c>
      <c r="GY325" s="103">
        <v>2032510.1900499999</v>
      </c>
      <c r="GZ325" s="103">
        <v>0</v>
      </c>
      <c r="HA325" s="103">
        <v>7263526.1452600006</v>
      </c>
      <c r="HB325" s="103">
        <v>0</v>
      </c>
      <c r="HC325" s="103">
        <v>12152.066005000001</v>
      </c>
      <c r="HD325" s="103">
        <v>0</v>
      </c>
      <c r="HE325" s="103">
        <v>507881.41138999996</v>
      </c>
      <c r="HF325" s="103">
        <v>60476.773099999999</v>
      </c>
      <c r="HG325" s="103">
        <v>30910.243610999998</v>
      </c>
      <c r="HH325" s="103">
        <v>32196.126609000003</v>
      </c>
      <c r="HI325" s="103">
        <v>4395</v>
      </c>
      <c r="HJ325" s="103">
        <v>651.94000000000005</v>
      </c>
      <c r="HK325" s="103">
        <v>13075.674999999999</v>
      </c>
      <c r="HL325" s="103">
        <v>4839.25</v>
      </c>
      <c r="HM325" s="103">
        <v>218405.72597</v>
      </c>
      <c r="HN325" s="103">
        <v>357012.02280999999</v>
      </c>
      <c r="HO325" s="103">
        <v>0</v>
      </c>
      <c r="HP325" s="103">
        <v>3746.8240000000001</v>
      </c>
      <c r="HQ325" s="103">
        <v>30700.754929999999</v>
      </c>
      <c r="HR325" s="103">
        <v>0</v>
      </c>
      <c r="HS325" s="103">
        <v>0</v>
      </c>
      <c r="HT325" s="103">
        <v>0</v>
      </c>
      <c r="HU325" s="103">
        <v>396.62</v>
      </c>
      <c r="HV325" s="103">
        <v>193.125</v>
      </c>
      <c r="HW325" s="103">
        <v>95408.107900000003</v>
      </c>
      <c r="HX325" s="103">
        <v>416.565</v>
      </c>
      <c r="HY325" s="103">
        <v>2278.3319999999999</v>
      </c>
      <c r="HZ325" s="103">
        <v>70</v>
      </c>
      <c r="IA325" s="103">
        <v>0</v>
      </c>
      <c r="IB325" s="103">
        <v>12420.6</v>
      </c>
      <c r="IC325" s="103">
        <v>111633.29379000001</v>
      </c>
      <c r="ID325" s="103">
        <v>81393.939419999995</v>
      </c>
      <c r="IE325" s="103">
        <v>260.39999999999998</v>
      </c>
      <c r="IF325" s="103">
        <v>0</v>
      </c>
      <c r="IG325" s="103">
        <v>0</v>
      </c>
      <c r="IH325" s="103">
        <v>0</v>
      </c>
      <c r="II325" s="103">
        <v>0</v>
      </c>
      <c r="IJ325" s="103">
        <v>0</v>
      </c>
      <c r="IK325" s="103">
        <v>0</v>
      </c>
      <c r="IL325" s="103">
        <v>0</v>
      </c>
      <c r="IM325" s="103">
        <v>0</v>
      </c>
      <c r="IN325" s="103">
        <v>0</v>
      </c>
      <c r="IO325" s="103">
        <v>0</v>
      </c>
      <c r="IP325" s="103">
        <v>0</v>
      </c>
      <c r="IQ325" s="103">
        <v>0</v>
      </c>
      <c r="IR325" s="103">
        <v>320.85000000000002</v>
      </c>
      <c r="IS325" s="103"/>
      <c r="IT325" s="103"/>
      <c r="IU325" s="103"/>
      <c r="IV325" s="103"/>
      <c r="IW325" s="103"/>
      <c r="IX325" s="103"/>
      <c r="IY325" s="103"/>
      <c r="IZ325" s="112">
        <f>SUM(GL325:IR325)</f>
        <v>48056869.741369978</v>
      </c>
      <c r="JA325" s="32">
        <v>325145.89829000004</v>
      </c>
      <c r="JB325" s="32">
        <v>59612.666239999999</v>
      </c>
      <c r="JC325" s="32">
        <v>0</v>
      </c>
      <c r="JD325" s="32">
        <v>0</v>
      </c>
      <c r="JE325" s="32">
        <v>43.408000000000001</v>
      </c>
      <c r="JF325" s="32">
        <v>6267.4423799999995</v>
      </c>
      <c r="JG325" s="32">
        <v>1300.0808</v>
      </c>
      <c r="JH325" s="32">
        <v>0</v>
      </c>
      <c r="JI325" s="32">
        <v>7857.4769999999999</v>
      </c>
      <c r="JJ325" s="32">
        <v>0</v>
      </c>
      <c r="JK325" s="32">
        <v>0</v>
      </c>
      <c r="JL325" s="32">
        <v>0</v>
      </c>
      <c r="JM325" s="32">
        <v>0</v>
      </c>
      <c r="JN325" s="32">
        <v>0</v>
      </c>
      <c r="JO325" s="32">
        <v>0</v>
      </c>
      <c r="JP325" s="32">
        <v>0</v>
      </c>
      <c r="JQ325" s="32">
        <v>44</v>
      </c>
      <c r="JR325" s="32">
        <v>0</v>
      </c>
      <c r="JS325" s="32">
        <v>0</v>
      </c>
      <c r="JT325" s="32">
        <v>0</v>
      </c>
      <c r="JU325" s="32">
        <v>0</v>
      </c>
      <c r="JV325" s="32">
        <v>0</v>
      </c>
      <c r="JW325" s="32">
        <v>0</v>
      </c>
      <c r="KF325" s="118">
        <f t="shared" si="78"/>
        <v>400270.97271000006</v>
      </c>
      <c r="KG325" s="126">
        <f t="shared" si="79"/>
        <v>48457140.714079976</v>
      </c>
      <c r="KH325" s="32">
        <v>21767</v>
      </c>
      <c r="KI325" s="32">
        <v>19111</v>
      </c>
      <c r="KJ325" s="32">
        <v>0</v>
      </c>
      <c r="KK325" s="32">
        <v>0</v>
      </c>
      <c r="KL325" s="32">
        <v>0</v>
      </c>
      <c r="KM325" s="32">
        <v>0</v>
      </c>
      <c r="KN325" s="32">
        <v>0</v>
      </c>
      <c r="KO325" s="32">
        <v>0</v>
      </c>
      <c r="KP325" s="32">
        <v>0</v>
      </c>
      <c r="KQ325" s="32">
        <v>0</v>
      </c>
      <c r="KR325" s="32">
        <v>0</v>
      </c>
      <c r="KS325" s="32">
        <v>8085</v>
      </c>
      <c r="KT325" s="32">
        <v>15953</v>
      </c>
      <c r="KU325" s="32">
        <v>2636</v>
      </c>
      <c r="KV325" s="32">
        <v>0</v>
      </c>
      <c r="KW325" s="32">
        <v>11628</v>
      </c>
      <c r="KX325" s="32">
        <v>0</v>
      </c>
      <c r="KY325" s="32">
        <v>0</v>
      </c>
      <c r="KZ325" s="32">
        <v>0</v>
      </c>
      <c r="LA325" s="32">
        <v>1524</v>
      </c>
      <c r="LB325" s="32">
        <v>668</v>
      </c>
      <c r="LC325" s="32">
        <v>604</v>
      </c>
      <c r="LD325" s="32">
        <v>287</v>
      </c>
      <c r="LE325" s="32">
        <v>69</v>
      </c>
      <c r="LF325" s="32">
        <v>0</v>
      </c>
      <c r="LG325" s="32">
        <v>312</v>
      </c>
      <c r="LH325" s="32">
        <v>153</v>
      </c>
      <c r="LI325" s="32">
        <v>203</v>
      </c>
      <c r="LJ325" s="32">
        <v>365</v>
      </c>
      <c r="LK325" s="32">
        <v>0</v>
      </c>
      <c r="LL325" s="32">
        <v>0</v>
      </c>
      <c r="LM325" s="32">
        <v>0</v>
      </c>
      <c r="LN325" s="32">
        <v>17</v>
      </c>
      <c r="LO325" s="32">
        <v>101</v>
      </c>
      <c r="LP325" s="32">
        <v>2732</v>
      </c>
      <c r="LQ325" s="32">
        <v>19</v>
      </c>
      <c r="LR325" s="32">
        <v>0</v>
      </c>
      <c r="LS325" s="32">
        <v>6</v>
      </c>
      <c r="LT325" s="32">
        <v>0</v>
      </c>
      <c r="LU325" s="32">
        <v>20</v>
      </c>
      <c r="LV325" s="32">
        <v>50</v>
      </c>
      <c r="LW325" s="32">
        <v>407</v>
      </c>
      <c r="LX325" s="32">
        <v>171</v>
      </c>
      <c r="LY325" s="32">
        <v>336</v>
      </c>
      <c r="LZ325" s="32">
        <v>30</v>
      </c>
      <c r="MA325" s="32">
        <v>132</v>
      </c>
      <c r="MB325" s="32">
        <v>0</v>
      </c>
      <c r="MC325" s="32">
        <v>0</v>
      </c>
      <c r="MD325" s="32">
        <v>0</v>
      </c>
      <c r="ME325" s="32">
        <v>0</v>
      </c>
      <c r="MF325" s="32">
        <v>0</v>
      </c>
      <c r="MG325" s="32">
        <v>0</v>
      </c>
      <c r="MH325" s="32">
        <v>0</v>
      </c>
      <c r="MI325" s="32">
        <v>0</v>
      </c>
      <c r="MJ325" s="32">
        <v>0</v>
      </c>
      <c r="MK325" s="32">
        <v>0</v>
      </c>
      <c r="ML325" s="32">
        <v>0</v>
      </c>
      <c r="MM325" s="32">
        <v>0</v>
      </c>
      <c r="MN325" s="32">
        <v>37</v>
      </c>
      <c r="MV325" s="124">
        <f>SUM(KH325:MN325)</f>
        <v>87423</v>
      </c>
      <c r="MW325" s="32">
        <v>29724</v>
      </c>
      <c r="MX325" s="32">
        <v>12289</v>
      </c>
      <c r="MY325" s="32">
        <v>0</v>
      </c>
      <c r="MZ325" s="32">
        <v>4</v>
      </c>
      <c r="NA325" s="32">
        <v>2398</v>
      </c>
      <c r="NB325" s="32">
        <v>995</v>
      </c>
      <c r="NC325" s="32">
        <v>0</v>
      </c>
      <c r="ND325" s="32">
        <v>3909</v>
      </c>
      <c r="NE325" s="32">
        <v>0</v>
      </c>
      <c r="NF325" s="32">
        <v>0</v>
      </c>
      <c r="NG325" s="32">
        <v>0</v>
      </c>
      <c r="NH325" s="32">
        <v>0</v>
      </c>
      <c r="NI325" s="32">
        <v>0</v>
      </c>
      <c r="NJ325" s="32">
        <v>0</v>
      </c>
      <c r="NK325" s="32">
        <v>0</v>
      </c>
      <c r="NL325" s="32">
        <v>0</v>
      </c>
      <c r="NM325" s="32">
        <v>0</v>
      </c>
      <c r="NN325" s="32">
        <v>0</v>
      </c>
      <c r="NX325" s="38">
        <f t="shared" si="80"/>
        <v>49319</v>
      </c>
      <c r="NY325" s="127">
        <f t="shared" si="81"/>
        <v>136742</v>
      </c>
    </row>
    <row r="326" spans="1:389" x14ac:dyDescent="0.25">
      <c r="A326" s="76">
        <v>43585</v>
      </c>
      <c r="B326" s="32">
        <v>63244</v>
      </c>
      <c r="C326" s="32">
        <v>42735</v>
      </c>
      <c r="D326" s="32">
        <v>0</v>
      </c>
      <c r="E326" s="32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14632</v>
      </c>
      <c r="L326" s="32">
        <v>22432</v>
      </c>
      <c r="M326" s="32">
        <v>11021</v>
      </c>
      <c r="N326" s="32">
        <v>0</v>
      </c>
      <c r="O326" s="32">
        <v>47246</v>
      </c>
      <c r="P326" s="32">
        <v>0</v>
      </c>
      <c r="Q326" s="32">
        <v>0</v>
      </c>
      <c r="R326" s="32">
        <v>0</v>
      </c>
      <c r="S326" s="32">
        <v>226</v>
      </c>
      <c r="T326" s="32">
        <v>225</v>
      </c>
      <c r="U326" s="32">
        <v>7</v>
      </c>
      <c r="V326" s="32">
        <v>69</v>
      </c>
      <c r="W326" s="32">
        <v>201</v>
      </c>
      <c r="X326" s="32">
        <v>370</v>
      </c>
      <c r="Y326" s="32">
        <v>3</v>
      </c>
      <c r="Z326" s="32">
        <v>5</v>
      </c>
      <c r="AA326" s="32">
        <v>0</v>
      </c>
      <c r="AB326" s="32">
        <v>0</v>
      </c>
      <c r="AC326" s="32">
        <v>20</v>
      </c>
      <c r="AD326" s="32">
        <v>60</v>
      </c>
      <c r="AE326" s="32">
        <v>3188</v>
      </c>
      <c r="AF326" s="32">
        <v>8</v>
      </c>
      <c r="AG326" s="32">
        <v>0</v>
      </c>
      <c r="AH326" s="32">
        <v>20</v>
      </c>
      <c r="AI326" s="32">
        <v>0</v>
      </c>
      <c r="AJ326" s="32">
        <v>10</v>
      </c>
      <c r="AK326" s="32">
        <v>10</v>
      </c>
      <c r="AL326" s="32">
        <v>75</v>
      </c>
      <c r="AM326" s="32">
        <v>276</v>
      </c>
      <c r="AN326" s="32">
        <v>404</v>
      </c>
      <c r="AO326" s="32">
        <v>237</v>
      </c>
      <c r="AP326" s="32">
        <v>467</v>
      </c>
      <c r="AQ326" s="32">
        <v>0</v>
      </c>
      <c r="AR326" s="32">
        <v>50</v>
      </c>
      <c r="AS326" s="32">
        <v>216</v>
      </c>
      <c r="AT326" s="32">
        <v>0</v>
      </c>
      <c r="AU326" s="32">
        <v>0</v>
      </c>
      <c r="AV326" s="32">
        <v>0</v>
      </c>
      <c r="AW326" s="32">
        <v>0</v>
      </c>
      <c r="AX326" s="32">
        <v>0</v>
      </c>
      <c r="AY326" s="32">
        <v>0</v>
      </c>
      <c r="AZ326" s="32">
        <v>0</v>
      </c>
      <c r="BA326" s="32">
        <v>0</v>
      </c>
      <c r="BB326" s="32">
        <v>0</v>
      </c>
      <c r="BC326" s="32">
        <v>0</v>
      </c>
      <c r="BD326" s="32">
        <v>0</v>
      </c>
      <c r="BE326" s="32">
        <v>0</v>
      </c>
      <c r="BF326" s="32">
        <v>0</v>
      </c>
      <c r="BG326" s="32">
        <v>0</v>
      </c>
      <c r="BH326" s="32">
        <v>19</v>
      </c>
      <c r="BP326" s="124">
        <f>SUM(B326:BH326)</f>
        <v>207476</v>
      </c>
      <c r="BQ326" s="32">
        <v>13932</v>
      </c>
      <c r="BR326" s="32">
        <v>11309</v>
      </c>
      <c r="BS326" s="32">
        <v>0</v>
      </c>
      <c r="BT326" s="32">
        <v>250</v>
      </c>
      <c r="BU326" s="32">
        <v>2783</v>
      </c>
      <c r="BV326" s="32">
        <v>99</v>
      </c>
      <c r="BW326" s="32">
        <v>0</v>
      </c>
      <c r="BX326" s="32">
        <v>316</v>
      </c>
      <c r="BY326" s="32">
        <v>0</v>
      </c>
      <c r="BZ326" s="32">
        <v>0</v>
      </c>
      <c r="CA326" s="32">
        <v>0</v>
      </c>
      <c r="CB326" s="32">
        <v>0</v>
      </c>
      <c r="CC326" s="32">
        <v>0</v>
      </c>
      <c r="CD326" s="32">
        <v>0</v>
      </c>
      <c r="CE326" s="32">
        <v>0</v>
      </c>
      <c r="CF326" s="32">
        <v>0</v>
      </c>
      <c r="CG326" s="32">
        <v>0</v>
      </c>
      <c r="CH326" s="32">
        <v>0</v>
      </c>
      <c r="CI326" s="32">
        <v>0</v>
      </c>
      <c r="CR326" s="38">
        <f t="shared" si="74"/>
        <v>28689</v>
      </c>
      <c r="CS326" s="122">
        <f t="shared" si="75"/>
        <v>236165</v>
      </c>
      <c r="CT326" s="32">
        <v>10456</v>
      </c>
      <c r="CU326" s="32">
        <v>8340</v>
      </c>
      <c r="CV326" s="32">
        <v>0</v>
      </c>
      <c r="CW326" s="32">
        <v>0</v>
      </c>
      <c r="CX326" s="32">
        <v>0</v>
      </c>
      <c r="CY326" s="32">
        <v>0</v>
      </c>
      <c r="CZ326" s="32">
        <v>0</v>
      </c>
      <c r="DA326" s="32">
        <v>0</v>
      </c>
      <c r="DB326" s="32">
        <v>0</v>
      </c>
      <c r="DC326" s="32">
        <v>0</v>
      </c>
      <c r="DD326" s="32">
        <v>0</v>
      </c>
      <c r="DE326" s="32">
        <v>949</v>
      </c>
      <c r="DF326" s="32">
        <v>2383</v>
      </c>
      <c r="DG326" s="32">
        <v>2823</v>
      </c>
      <c r="DH326" s="32">
        <v>0</v>
      </c>
      <c r="DI326" s="32">
        <v>2887</v>
      </c>
      <c r="DJ326" s="32">
        <v>0</v>
      </c>
      <c r="DK326" s="32">
        <v>0</v>
      </c>
      <c r="DL326" s="32">
        <v>0</v>
      </c>
      <c r="DM326" s="32">
        <v>29</v>
      </c>
      <c r="DN326" s="32">
        <v>2</v>
      </c>
      <c r="DO326" s="32">
        <v>11</v>
      </c>
      <c r="DP326" s="32">
        <v>1</v>
      </c>
      <c r="DQ326" s="32">
        <v>7</v>
      </c>
      <c r="DR326" s="32">
        <v>19</v>
      </c>
      <c r="DS326" s="32">
        <v>64</v>
      </c>
      <c r="DT326" s="32">
        <v>12</v>
      </c>
      <c r="DU326" s="32">
        <v>0</v>
      </c>
      <c r="DV326" s="32">
        <v>1</v>
      </c>
      <c r="DW326" s="32">
        <v>37</v>
      </c>
      <c r="DX326" s="32">
        <v>0</v>
      </c>
      <c r="DY326" s="32">
        <v>21</v>
      </c>
      <c r="DZ326" s="32">
        <v>1</v>
      </c>
      <c r="EA326" s="32">
        <v>0</v>
      </c>
      <c r="EB326" s="32">
        <v>0</v>
      </c>
      <c r="EC326" s="32">
        <v>4</v>
      </c>
      <c r="ED326" s="32">
        <v>4</v>
      </c>
      <c r="EE326" s="32">
        <v>162</v>
      </c>
      <c r="EF326" s="32">
        <v>1</v>
      </c>
      <c r="EG326" s="32">
        <v>0</v>
      </c>
      <c r="EH326" s="32">
        <v>6</v>
      </c>
      <c r="EI326" s="32">
        <v>3</v>
      </c>
      <c r="EJ326" s="32">
        <v>4</v>
      </c>
      <c r="EK326" s="32">
        <v>19</v>
      </c>
      <c r="EL326" s="32">
        <v>15</v>
      </c>
      <c r="EM326" s="32">
        <v>10</v>
      </c>
      <c r="EN326" s="32">
        <v>0</v>
      </c>
      <c r="EO326" s="32">
        <v>0</v>
      </c>
      <c r="EP326" s="32">
        <v>0</v>
      </c>
      <c r="EQ326" s="32">
        <v>0</v>
      </c>
      <c r="ER326" s="32">
        <v>0</v>
      </c>
      <c r="ES326" s="32">
        <v>0</v>
      </c>
      <c r="ET326" s="32">
        <v>0</v>
      </c>
      <c r="EU326" s="32">
        <v>0</v>
      </c>
      <c r="EV326" s="32">
        <v>0</v>
      </c>
      <c r="EW326" s="32">
        <v>0</v>
      </c>
      <c r="EX326" s="32">
        <v>0</v>
      </c>
      <c r="EY326" s="32">
        <v>0</v>
      </c>
      <c r="EZ326" s="32">
        <v>1</v>
      </c>
      <c r="FH326" s="38">
        <f>SUM(CT326:EZ326)</f>
        <v>28272</v>
      </c>
      <c r="FI326" s="32">
        <v>1258</v>
      </c>
      <c r="FJ326" s="32">
        <v>489</v>
      </c>
      <c r="FK326" s="32">
        <v>0</v>
      </c>
      <c r="FL326" s="32">
        <v>3</v>
      </c>
      <c r="FM326" s="32">
        <v>38</v>
      </c>
      <c r="FN326" s="32">
        <v>8</v>
      </c>
      <c r="FO326" s="32">
        <v>0</v>
      </c>
      <c r="FP326" s="32">
        <v>23</v>
      </c>
      <c r="FQ326" s="32">
        <v>0</v>
      </c>
      <c r="FR326" s="32">
        <v>0</v>
      </c>
      <c r="FS326" s="32">
        <v>0</v>
      </c>
      <c r="FT326" s="32">
        <v>0</v>
      </c>
      <c r="FU326" s="32">
        <v>0</v>
      </c>
      <c r="FV326" s="32">
        <v>0</v>
      </c>
      <c r="FW326" s="32">
        <v>0</v>
      </c>
      <c r="FX326" s="32">
        <v>0</v>
      </c>
      <c r="FY326" s="32">
        <v>0</v>
      </c>
      <c r="FZ326" s="32">
        <v>0</v>
      </c>
      <c r="GA326" s="32">
        <v>0</v>
      </c>
      <c r="GJ326" s="38">
        <f t="shared" si="76"/>
        <v>1819</v>
      </c>
      <c r="GK326" s="117">
        <f t="shared" si="77"/>
        <v>30091</v>
      </c>
      <c r="GL326" s="103">
        <v>17276618.607269999</v>
      </c>
      <c r="GM326" s="103">
        <v>11164666.79768</v>
      </c>
      <c r="GN326" s="103">
        <v>0</v>
      </c>
      <c r="GO326" s="103">
        <v>0</v>
      </c>
      <c r="GP326" s="103">
        <v>0</v>
      </c>
      <c r="GQ326" s="103">
        <v>0</v>
      </c>
      <c r="GR326" s="103">
        <v>0</v>
      </c>
      <c r="GS326" s="103">
        <v>0</v>
      </c>
      <c r="GT326" s="103">
        <v>0</v>
      </c>
      <c r="GU326" s="103">
        <v>0</v>
      </c>
      <c r="GV326" s="103">
        <v>0</v>
      </c>
      <c r="GW326" s="103">
        <v>3106442.0493800002</v>
      </c>
      <c r="GX326" s="103">
        <v>5174224.8433100004</v>
      </c>
      <c r="GY326" s="103">
        <v>2812798.9134849999</v>
      </c>
      <c r="GZ326" s="103">
        <v>0</v>
      </c>
      <c r="HA326" s="103">
        <v>11442017.92458</v>
      </c>
      <c r="HB326" s="103">
        <v>0</v>
      </c>
      <c r="HC326" s="103">
        <v>0</v>
      </c>
      <c r="HD326" s="103">
        <v>0</v>
      </c>
      <c r="HE326" s="103">
        <v>22471.92006</v>
      </c>
      <c r="HF326" s="103">
        <v>190.845</v>
      </c>
      <c r="HG326" s="103">
        <v>41010.959986000002</v>
      </c>
      <c r="HH326" s="103">
        <v>898.18000300000006</v>
      </c>
      <c r="HI326" s="103">
        <v>13265.97</v>
      </c>
      <c r="HJ326" s="103">
        <v>18930.978850000003</v>
      </c>
      <c r="HK326" s="103">
        <v>39738.625100000005</v>
      </c>
      <c r="HL326" s="103">
        <v>312.75</v>
      </c>
      <c r="HM326" s="103">
        <v>111354.65012000001</v>
      </c>
      <c r="HN326" s="103">
        <v>226606.45988000001</v>
      </c>
      <c r="HO326" s="103">
        <v>0</v>
      </c>
      <c r="HP326" s="103">
        <v>5900</v>
      </c>
      <c r="HQ326" s="103">
        <v>23703.365074999998</v>
      </c>
      <c r="HR326" s="103">
        <v>0</v>
      </c>
      <c r="HS326" s="103">
        <v>0</v>
      </c>
      <c r="HT326" s="103">
        <v>0</v>
      </c>
      <c r="HU326" s="103">
        <v>1384.72</v>
      </c>
      <c r="HV326" s="103">
        <v>2139.375</v>
      </c>
      <c r="HW326" s="103">
        <v>59587.66575</v>
      </c>
      <c r="HX326" s="103">
        <v>312.56</v>
      </c>
      <c r="HY326" s="103">
        <v>0</v>
      </c>
      <c r="HZ326" s="103">
        <v>1110.48</v>
      </c>
      <c r="IA326" s="103">
        <v>758.00099999999998</v>
      </c>
      <c r="IB326" s="103">
        <v>440.85</v>
      </c>
      <c r="IC326" s="103">
        <v>37395.120000000003</v>
      </c>
      <c r="ID326" s="103">
        <v>36475.410049999999</v>
      </c>
      <c r="IE326" s="103">
        <v>2572.62</v>
      </c>
      <c r="IF326" s="103">
        <v>0</v>
      </c>
      <c r="IG326" s="103">
        <v>0</v>
      </c>
      <c r="IH326" s="103">
        <v>0</v>
      </c>
      <c r="II326" s="103">
        <v>0</v>
      </c>
      <c r="IJ326" s="103">
        <v>0</v>
      </c>
      <c r="IK326" s="103">
        <v>0</v>
      </c>
      <c r="IL326" s="103">
        <v>0</v>
      </c>
      <c r="IM326" s="103">
        <v>0</v>
      </c>
      <c r="IN326" s="103">
        <v>0</v>
      </c>
      <c r="IO326" s="103">
        <v>0</v>
      </c>
      <c r="IP326" s="103">
        <v>0</v>
      </c>
      <c r="IQ326" s="103">
        <v>0</v>
      </c>
      <c r="IR326" s="103">
        <v>1938</v>
      </c>
      <c r="IS326" s="103"/>
      <c r="IT326" s="103"/>
      <c r="IU326" s="103"/>
      <c r="IV326" s="103"/>
      <c r="IW326" s="103"/>
      <c r="IX326" s="103"/>
      <c r="IY326" s="103"/>
      <c r="IZ326" s="112">
        <f>SUM(GL326:IR326)</f>
        <v>51625268.641578995</v>
      </c>
      <c r="JA326" s="32">
        <v>137743.97162999999</v>
      </c>
      <c r="JB326" s="32">
        <v>86048.421950000004</v>
      </c>
      <c r="JC326" s="32">
        <v>0</v>
      </c>
      <c r="JD326" s="32">
        <v>0</v>
      </c>
      <c r="JE326" s="32">
        <v>2510.9</v>
      </c>
      <c r="JF326" s="32">
        <v>5655.1623</v>
      </c>
      <c r="JG326" s="32">
        <v>423.71940000000001</v>
      </c>
      <c r="JH326" s="32">
        <v>0</v>
      </c>
      <c r="JI326" s="32">
        <v>190.33260000000001</v>
      </c>
      <c r="JJ326" s="32">
        <v>0</v>
      </c>
      <c r="JK326" s="32">
        <v>0</v>
      </c>
      <c r="JL326" s="32">
        <v>0</v>
      </c>
      <c r="JM326" s="32">
        <v>0</v>
      </c>
      <c r="JN326" s="32">
        <v>0</v>
      </c>
      <c r="JO326" s="32">
        <v>0</v>
      </c>
      <c r="JP326" s="32">
        <v>0</v>
      </c>
      <c r="JQ326" s="32">
        <v>0</v>
      </c>
      <c r="JR326" s="32">
        <v>0</v>
      </c>
      <c r="JS326" s="32">
        <v>0</v>
      </c>
      <c r="JT326" s="32">
        <v>0</v>
      </c>
      <c r="JU326" s="32">
        <v>0</v>
      </c>
      <c r="JV326" s="32">
        <v>0</v>
      </c>
      <c r="JW326" s="32">
        <v>0</v>
      </c>
      <c r="KF326" s="118">
        <f t="shared" si="78"/>
        <v>232572.50787999996</v>
      </c>
      <c r="KG326" s="126">
        <f t="shared" si="79"/>
        <v>51857841.149458997</v>
      </c>
      <c r="KH326" s="32">
        <v>21940</v>
      </c>
      <c r="KI326" s="32">
        <v>19873</v>
      </c>
      <c r="KJ326" s="32">
        <v>0</v>
      </c>
      <c r="KK326" s="32">
        <v>0</v>
      </c>
      <c r="KL326" s="32">
        <v>0</v>
      </c>
      <c r="KM326" s="32">
        <v>0</v>
      </c>
      <c r="KN326" s="32">
        <v>0</v>
      </c>
      <c r="KO326" s="32">
        <v>0</v>
      </c>
      <c r="KP326" s="32">
        <v>0</v>
      </c>
      <c r="KQ326" s="32">
        <v>0</v>
      </c>
      <c r="KR326" s="32">
        <v>0</v>
      </c>
      <c r="KS326" s="32">
        <v>8670</v>
      </c>
      <c r="KT326" s="32">
        <v>13058</v>
      </c>
      <c r="KU326" s="32">
        <v>3303</v>
      </c>
      <c r="KV326" s="32">
        <v>0</v>
      </c>
      <c r="KW326" s="32">
        <v>14946</v>
      </c>
      <c r="KX326" s="32">
        <v>0</v>
      </c>
      <c r="KY326" s="32">
        <v>0</v>
      </c>
      <c r="KZ326" s="32">
        <v>0</v>
      </c>
      <c r="LA326" s="32">
        <v>1595</v>
      </c>
      <c r="LB326" s="32">
        <v>670</v>
      </c>
      <c r="LC326" s="32">
        <v>427</v>
      </c>
      <c r="LD326" s="32">
        <v>280</v>
      </c>
      <c r="LE326" s="32">
        <v>0</v>
      </c>
      <c r="LF326" s="32">
        <v>0</v>
      </c>
      <c r="LG326" s="32">
        <v>40</v>
      </c>
      <c r="LH326" s="32">
        <v>153</v>
      </c>
      <c r="LI326" s="32">
        <v>207</v>
      </c>
      <c r="LJ326" s="32">
        <v>0</v>
      </c>
      <c r="LK326" s="32">
        <v>0</v>
      </c>
      <c r="LL326" s="32">
        <v>0</v>
      </c>
      <c r="LM326" s="32">
        <v>0</v>
      </c>
      <c r="LN326" s="32">
        <v>3</v>
      </c>
      <c r="LO326" s="32">
        <v>111</v>
      </c>
      <c r="LP326" s="32">
        <v>4631</v>
      </c>
      <c r="LQ326" s="32">
        <v>11</v>
      </c>
      <c r="LR326" s="32">
        <v>0</v>
      </c>
      <c r="LS326" s="32">
        <v>14</v>
      </c>
      <c r="LT326" s="32">
        <v>0</v>
      </c>
      <c r="LU326" s="32">
        <v>95</v>
      </c>
      <c r="LV326" s="32">
        <v>50</v>
      </c>
      <c r="LW326" s="32">
        <v>407</v>
      </c>
      <c r="LX326" s="32">
        <v>114</v>
      </c>
      <c r="LY326" s="32">
        <v>161</v>
      </c>
      <c r="LZ326" s="32">
        <v>80</v>
      </c>
      <c r="MA326" s="32">
        <v>266</v>
      </c>
      <c r="MB326" s="32">
        <v>0</v>
      </c>
      <c r="MC326" s="32">
        <v>0</v>
      </c>
      <c r="MD326" s="32">
        <v>0</v>
      </c>
      <c r="ME326" s="32">
        <v>0</v>
      </c>
      <c r="MF326" s="32">
        <v>0</v>
      </c>
      <c r="MG326" s="32">
        <v>0</v>
      </c>
      <c r="MH326" s="32">
        <v>0</v>
      </c>
      <c r="MI326" s="32">
        <v>0</v>
      </c>
      <c r="MJ326" s="32">
        <v>0</v>
      </c>
      <c r="MK326" s="32">
        <v>0</v>
      </c>
      <c r="ML326" s="32">
        <v>0</v>
      </c>
      <c r="MM326" s="32">
        <v>0</v>
      </c>
      <c r="MN326" s="32">
        <v>18</v>
      </c>
      <c r="MV326" s="124">
        <f>SUM(KH326:MN326)</f>
        <v>91123</v>
      </c>
      <c r="MW326" s="32">
        <v>30810</v>
      </c>
      <c r="MX326" s="32">
        <v>19810</v>
      </c>
      <c r="MY326" s="32">
        <v>0</v>
      </c>
      <c r="MZ326" s="32">
        <v>154</v>
      </c>
      <c r="NA326" s="32">
        <v>2658</v>
      </c>
      <c r="NB326" s="32">
        <v>294</v>
      </c>
      <c r="NC326" s="32">
        <v>0</v>
      </c>
      <c r="ND326" s="32">
        <v>1419</v>
      </c>
      <c r="NE326" s="32">
        <v>0</v>
      </c>
      <c r="NF326" s="32">
        <v>0</v>
      </c>
      <c r="NG326" s="32">
        <v>0</v>
      </c>
      <c r="NH326" s="32">
        <v>0</v>
      </c>
      <c r="NI326" s="32">
        <v>0</v>
      </c>
      <c r="NJ326" s="32">
        <v>0</v>
      </c>
      <c r="NK326" s="32">
        <v>0</v>
      </c>
      <c r="NL326" s="32">
        <v>0</v>
      </c>
      <c r="NM326" s="32">
        <v>0</v>
      </c>
      <c r="NN326" s="32">
        <v>0</v>
      </c>
      <c r="NX326" s="38">
        <f t="shared" si="80"/>
        <v>55145</v>
      </c>
      <c r="NY326" s="127">
        <f t="shared" si="81"/>
        <v>146268</v>
      </c>
    </row>
    <row r="327" spans="1:389" x14ac:dyDescent="0.25">
      <c r="A327" s="76">
        <v>43616</v>
      </c>
      <c r="B327" s="32">
        <v>68662</v>
      </c>
      <c r="C327" s="32">
        <v>57460</v>
      </c>
      <c r="D327" s="32">
        <v>0</v>
      </c>
      <c r="E327" s="32">
        <v>0</v>
      </c>
      <c r="F327" s="32">
        <v>0</v>
      </c>
      <c r="G327" s="32">
        <v>0</v>
      </c>
      <c r="H327" s="32">
        <v>0</v>
      </c>
      <c r="I327" s="32">
        <v>0</v>
      </c>
      <c r="J327" s="32">
        <v>0</v>
      </c>
      <c r="K327" s="32">
        <v>20890</v>
      </c>
      <c r="L327" s="32">
        <v>24182</v>
      </c>
      <c r="M327" s="32">
        <v>14828</v>
      </c>
      <c r="N327" s="32">
        <v>0</v>
      </c>
      <c r="O327" s="32">
        <v>75318</v>
      </c>
      <c r="P327" s="32">
        <v>0</v>
      </c>
      <c r="Q327" s="32">
        <v>54</v>
      </c>
      <c r="R327" s="32">
        <v>0</v>
      </c>
      <c r="S327" s="32">
        <v>989</v>
      </c>
      <c r="T327" s="32">
        <v>838</v>
      </c>
      <c r="U327" s="32">
        <v>368</v>
      </c>
      <c r="V327" s="32">
        <v>0</v>
      </c>
      <c r="W327" s="32">
        <v>296</v>
      </c>
      <c r="X327" s="32">
        <v>34</v>
      </c>
      <c r="Y327" s="32">
        <v>253</v>
      </c>
      <c r="Z327" s="32">
        <v>2448</v>
      </c>
      <c r="AA327" s="32">
        <v>0</v>
      </c>
      <c r="AB327" s="32">
        <v>0</v>
      </c>
      <c r="AC327" s="32">
        <v>5</v>
      </c>
      <c r="AD327" s="32">
        <v>67</v>
      </c>
      <c r="AE327" s="32">
        <v>21927</v>
      </c>
      <c r="AF327" s="32">
        <v>22</v>
      </c>
      <c r="AG327" s="32">
        <v>0</v>
      </c>
      <c r="AH327" s="32">
        <v>32</v>
      </c>
      <c r="AI327" s="32">
        <v>0</v>
      </c>
      <c r="AJ327" s="32">
        <v>106</v>
      </c>
      <c r="AK327" s="32">
        <v>2091</v>
      </c>
      <c r="AL327" s="32">
        <v>20</v>
      </c>
      <c r="AM327" s="32">
        <v>125</v>
      </c>
      <c r="AN327" s="32">
        <v>182</v>
      </c>
      <c r="AO327" s="32">
        <v>1095</v>
      </c>
      <c r="AP327" s="32">
        <v>2003</v>
      </c>
      <c r="AQ327" s="32">
        <v>0</v>
      </c>
      <c r="AR327" s="32">
        <v>87</v>
      </c>
      <c r="AS327" s="32">
        <v>580</v>
      </c>
      <c r="AT327" s="32">
        <v>0</v>
      </c>
      <c r="AU327" s="32">
        <v>0</v>
      </c>
      <c r="AV327" s="32">
        <v>0</v>
      </c>
      <c r="AW327" s="32">
        <v>0</v>
      </c>
      <c r="AX327" s="32">
        <v>0</v>
      </c>
      <c r="AY327" s="32">
        <v>0</v>
      </c>
      <c r="AZ327" s="32">
        <v>0</v>
      </c>
      <c r="BA327" s="32">
        <v>0</v>
      </c>
      <c r="BB327" s="32">
        <v>0</v>
      </c>
      <c r="BC327" s="32">
        <v>0</v>
      </c>
      <c r="BD327" s="32">
        <v>0</v>
      </c>
      <c r="BE327" s="32">
        <v>0</v>
      </c>
      <c r="BF327" s="32">
        <v>0</v>
      </c>
      <c r="BG327" s="32">
        <v>0</v>
      </c>
      <c r="BH327" s="32">
        <v>6</v>
      </c>
      <c r="BI327" s="32">
        <v>15</v>
      </c>
      <c r="BP327" s="124">
        <f>SUM(B327:BI327)</f>
        <v>294983</v>
      </c>
      <c r="BQ327" s="32">
        <v>14268</v>
      </c>
      <c r="BR327" s="32">
        <v>9788</v>
      </c>
      <c r="BS327" s="32">
        <v>0</v>
      </c>
      <c r="BT327" s="32">
        <v>130</v>
      </c>
      <c r="BU327" s="32">
        <v>2280</v>
      </c>
      <c r="BV327" s="32">
        <v>42</v>
      </c>
      <c r="BW327" s="32">
        <v>0</v>
      </c>
      <c r="BX327" s="32">
        <v>1125</v>
      </c>
      <c r="BY327" s="32">
        <v>0</v>
      </c>
      <c r="BZ327" s="32">
        <v>0</v>
      </c>
      <c r="CA327" s="32">
        <v>0</v>
      </c>
      <c r="CB327" s="32">
        <v>0</v>
      </c>
      <c r="CC327" s="32">
        <v>0</v>
      </c>
      <c r="CD327" s="32">
        <v>0</v>
      </c>
      <c r="CE327" s="32">
        <v>0</v>
      </c>
      <c r="CF327" s="32">
        <v>0</v>
      </c>
      <c r="CG327" s="32">
        <v>0</v>
      </c>
      <c r="CH327" s="32">
        <v>0</v>
      </c>
      <c r="CI327" s="32">
        <v>0</v>
      </c>
      <c r="CR327" s="38">
        <f t="shared" si="74"/>
        <v>27633</v>
      </c>
      <c r="CS327" s="122">
        <f t="shared" si="75"/>
        <v>322616</v>
      </c>
      <c r="CT327" s="32">
        <v>13072</v>
      </c>
      <c r="CU327" s="32">
        <v>12521</v>
      </c>
      <c r="CV327" s="32">
        <v>0</v>
      </c>
      <c r="CW327" s="32">
        <v>0</v>
      </c>
      <c r="CX327" s="32">
        <v>0</v>
      </c>
      <c r="CY327" s="32">
        <v>0</v>
      </c>
      <c r="CZ327" s="32">
        <v>0</v>
      </c>
      <c r="DA327" s="32">
        <v>0</v>
      </c>
      <c r="DB327" s="32">
        <v>0</v>
      </c>
      <c r="DC327" s="32">
        <v>0</v>
      </c>
      <c r="DD327" s="32">
        <v>0</v>
      </c>
      <c r="DE327" s="32">
        <v>2044</v>
      </c>
      <c r="DF327" s="32">
        <v>3985</v>
      </c>
      <c r="DG327" s="32">
        <v>2472</v>
      </c>
      <c r="DH327" s="32">
        <v>0</v>
      </c>
      <c r="DI327" s="32">
        <v>4927</v>
      </c>
      <c r="DJ327" s="32">
        <v>0</v>
      </c>
      <c r="DK327" s="32">
        <v>2</v>
      </c>
      <c r="DL327" s="32">
        <v>0</v>
      </c>
      <c r="DM327" s="32">
        <v>41</v>
      </c>
      <c r="DN327" s="32">
        <v>17</v>
      </c>
      <c r="DO327" s="32">
        <v>18</v>
      </c>
      <c r="DP327" s="32">
        <v>15</v>
      </c>
      <c r="DQ327" s="32">
        <v>0</v>
      </c>
      <c r="DR327" s="32">
        <v>12</v>
      </c>
      <c r="DS327" s="32">
        <v>125</v>
      </c>
      <c r="DT327" s="32">
        <v>29</v>
      </c>
      <c r="DU327" s="32">
        <v>0</v>
      </c>
      <c r="DV327" s="32">
        <v>8</v>
      </c>
      <c r="DW327" s="32">
        <v>42</v>
      </c>
      <c r="DX327" s="32">
        <v>0</v>
      </c>
      <c r="DY327" s="32">
        <v>12</v>
      </c>
      <c r="DZ327" s="32">
        <v>15</v>
      </c>
      <c r="EA327" s="32">
        <v>0</v>
      </c>
      <c r="EB327" s="32">
        <v>0</v>
      </c>
      <c r="EC327" s="32">
        <v>4</v>
      </c>
      <c r="ED327" s="32">
        <v>5</v>
      </c>
      <c r="EE327" s="32">
        <v>730</v>
      </c>
      <c r="EF327" s="32">
        <v>5</v>
      </c>
      <c r="EG327" s="32">
        <v>0</v>
      </c>
      <c r="EH327" s="32">
        <v>8</v>
      </c>
      <c r="EI327" s="32">
        <v>127</v>
      </c>
      <c r="EJ327" s="32">
        <v>1</v>
      </c>
      <c r="EK327" s="32">
        <v>5</v>
      </c>
      <c r="EL327" s="32">
        <v>24</v>
      </c>
      <c r="EM327" s="32">
        <v>5</v>
      </c>
      <c r="EN327" s="32">
        <v>0</v>
      </c>
      <c r="EO327" s="32">
        <v>0</v>
      </c>
      <c r="EP327" s="32">
        <v>0</v>
      </c>
      <c r="EQ327" s="32">
        <v>0</v>
      </c>
      <c r="ER327" s="32">
        <v>0</v>
      </c>
      <c r="ES327" s="32">
        <v>0</v>
      </c>
      <c r="ET327" s="32">
        <v>0</v>
      </c>
      <c r="EU327" s="32">
        <v>0</v>
      </c>
      <c r="EV327" s="32">
        <v>0</v>
      </c>
      <c r="EW327" s="32">
        <v>0</v>
      </c>
      <c r="EX327" s="32">
        <v>0</v>
      </c>
      <c r="EY327" s="32">
        <v>0</v>
      </c>
      <c r="EZ327" s="32">
        <v>2</v>
      </c>
      <c r="FA327" s="32">
        <v>1</v>
      </c>
      <c r="FH327" s="38">
        <f>SUM(CT327:FA327)</f>
        <v>40274</v>
      </c>
      <c r="FI327" s="32">
        <v>1795</v>
      </c>
      <c r="FJ327" s="32">
        <v>705</v>
      </c>
      <c r="FK327" s="32">
        <v>0</v>
      </c>
      <c r="FL327" s="32">
        <v>6</v>
      </c>
      <c r="FM327" s="32">
        <v>68</v>
      </c>
      <c r="FN327" s="32">
        <v>22</v>
      </c>
      <c r="FO327" s="32">
        <v>0</v>
      </c>
      <c r="FP327" s="32">
        <v>85</v>
      </c>
      <c r="FQ327" s="32">
        <v>0</v>
      </c>
      <c r="FR327" s="32">
        <v>0</v>
      </c>
      <c r="FS327" s="32">
        <v>0</v>
      </c>
      <c r="FT327" s="32">
        <v>0</v>
      </c>
      <c r="FU327" s="32">
        <v>0</v>
      </c>
      <c r="FV327" s="32">
        <v>0</v>
      </c>
      <c r="FW327" s="32">
        <v>0</v>
      </c>
      <c r="FX327" s="32">
        <v>0</v>
      </c>
      <c r="FY327" s="32">
        <v>0</v>
      </c>
      <c r="FZ327" s="32">
        <v>0</v>
      </c>
      <c r="GA327" s="32">
        <v>0</v>
      </c>
      <c r="GJ327" s="38">
        <f t="shared" si="76"/>
        <v>2681</v>
      </c>
      <c r="GK327" s="117">
        <f t="shared" si="77"/>
        <v>42955</v>
      </c>
      <c r="GL327" s="103">
        <v>18702777.815039989</v>
      </c>
      <c r="GM327" s="103">
        <v>15607157.598129999</v>
      </c>
      <c r="GN327" s="103">
        <v>0</v>
      </c>
      <c r="GO327" s="103">
        <v>0</v>
      </c>
      <c r="GP327" s="103">
        <v>0</v>
      </c>
      <c r="GQ327" s="103">
        <v>0</v>
      </c>
      <c r="GR327" s="103">
        <v>0</v>
      </c>
      <c r="GS327" s="103">
        <v>0</v>
      </c>
      <c r="GT327" s="103">
        <v>0</v>
      </c>
      <c r="GU327" s="103">
        <v>0</v>
      </c>
      <c r="GV327" s="103">
        <v>0</v>
      </c>
      <c r="GW327" s="103">
        <v>4948776.8547999999</v>
      </c>
      <c r="GX327" s="103">
        <v>5430958.4360750001</v>
      </c>
      <c r="GY327" s="103">
        <v>3755996.6169000003</v>
      </c>
      <c r="GZ327" s="103">
        <v>0</v>
      </c>
      <c r="HA327" s="103">
        <v>18143042.546099998</v>
      </c>
      <c r="HB327" s="103">
        <v>0</v>
      </c>
      <c r="HC327" s="103">
        <v>12214.824975</v>
      </c>
      <c r="HD327" s="103">
        <v>0</v>
      </c>
      <c r="HE327" s="103">
        <v>100769.21906999999</v>
      </c>
      <c r="HF327" s="103">
        <v>95866.612999999998</v>
      </c>
      <c r="HG327" s="103">
        <v>156518.41000999999</v>
      </c>
      <c r="HH327" s="103">
        <v>43944.720006000003</v>
      </c>
      <c r="HI327" s="103">
        <v>0</v>
      </c>
      <c r="HJ327" s="103">
        <v>26473.197399999997</v>
      </c>
      <c r="HK327" s="103">
        <v>3597.6002000000003</v>
      </c>
      <c r="HL327" s="103">
        <v>24963.248</v>
      </c>
      <c r="HM327" s="103">
        <v>502823.76848000003</v>
      </c>
      <c r="HN327" s="103">
        <v>973324.30119000003</v>
      </c>
      <c r="HO327" s="103">
        <v>0</v>
      </c>
      <c r="HP327" s="103">
        <v>10787.335009999999</v>
      </c>
      <c r="HQ327" s="103">
        <v>67085.378110000005</v>
      </c>
      <c r="HR327" s="103">
        <v>0</v>
      </c>
      <c r="HS327" s="103">
        <v>0</v>
      </c>
      <c r="HT327" s="103">
        <v>0</v>
      </c>
      <c r="HU327" s="103">
        <v>351.28</v>
      </c>
      <c r="HV327" s="103">
        <v>2415.0386250000001</v>
      </c>
      <c r="HW327" s="103">
        <v>438883.44535000005</v>
      </c>
      <c r="HX327" s="103">
        <v>728.94500000000005</v>
      </c>
      <c r="HY327" s="103">
        <v>0</v>
      </c>
      <c r="HZ327" s="103">
        <v>265.21600000000001</v>
      </c>
      <c r="IA327" s="103">
        <v>7843.7240000000002</v>
      </c>
      <c r="IB327" s="103">
        <v>88770.967999999993</v>
      </c>
      <c r="IC327" s="103">
        <v>16495.589479999999</v>
      </c>
      <c r="ID327" s="103">
        <v>15737.8</v>
      </c>
      <c r="IE327" s="103">
        <v>4153.8599999999997</v>
      </c>
      <c r="IF327" s="103">
        <v>0</v>
      </c>
      <c r="IG327" s="103">
        <v>0</v>
      </c>
      <c r="IH327" s="103">
        <v>0</v>
      </c>
      <c r="II327" s="103">
        <v>0</v>
      </c>
      <c r="IJ327" s="103">
        <v>0</v>
      </c>
      <c r="IK327" s="103">
        <v>0</v>
      </c>
      <c r="IL327" s="103">
        <v>0</v>
      </c>
      <c r="IM327" s="103">
        <v>0</v>
      </c>
      <c r="IN327" s="103">
        <v>0</v>
      </c>
      <c r="IO327" s="103">
        <v>0</v>
      </c>
      <c r="IP327" s="103">
        <v>0</v>
      </c>
      <c r="IQ327" s="103">
        <v>0</v>
      </c>
      <c r="IR327" s="103">
        <v>499.5</v>
      </c>
      <c r="IS327" s="103">
        <v>3684</v>
      </c>
      <c r="IT327" s="103"/>
      <c r="IU327" s="103"/>
      <c r="IV327" s="103"/>
      <c r="IW327" s="103"/>
      <c r="IX327" s="103"/>
      <c r="IY327" s="103"/>
      <c r="IZ327" s="112">
        <f>SUM(GL327:IS327)</f>
        <v>69186907.848951012</v>
      </c>
      <c r="JA327" s="32">
        <v>226013.71216999998</v>
      </c>
      <c r="JB327" s="32">
        <v>159499.48381999999</v>
      </c>
      <c r="JC327" s="32">
        <v>0</v>
      </c>
      <c r="JD327" s="32">
        <v>0</v>
      </c>
      <c r="JE327" s="32">
        <v>1104.8383600000002</v>
      </c>
      <c r="JF327" s="32">
        <v>4149.3037999999997</v>
      </c>
      <c r="JG327" s="32">
        <v>210.55</v>
      </c>
      <c r="JH327" s="32">
        <v>0</v>
      </c>
      <c r="JI327" s="32">
        <v>2759.3192999999997</v>
      </c>
      <c r="JJ327" s="32">
        <v>0</v>
      </c>
      <c r="JK327" s="32">
        <v>0</v>
      </c>
      <c r="JL327" s="32">
        <v>0</v>
      </c>
      <c r="JM327" s="32">
        <v>0</v>
      </c>
      <c r="JN327" s="32">
        <v>0</v>
      </c>
      <c r="JO327" s="32">
        <v>0</v>
      </c>
      <c r="JP327" s="32">
        <v>0</v>
      </c>
      <c r="JQ327" s="32">
        <v>0</v>
      </c>
      <c r="JR327" s="32">
        <v>0</v>
      </c>
      <c r="JS327" s="32">
        <v>0</v>
      </c>
      <c r="JT327" s="32">
        <v>0</v>
      </c>
      <c r="JU327" s="32">
        <v>0</v>
      </c>
      <c r="JV327" s="32">
        <v>0</v>
      </c>
      <c r="JW327" s="32">
        <v>0</v>
      </c>
      <c r="KF327" s="118">
        <f t="shared" si="78"/>
        <v>393737.20744999993</v>
      </c>
      <c r="KG327" s="126">
        <f t="shared" si="79"/>
        <v>69580645.056401014</v>
      </c>
      <c r="KH327" s="32">
        <v>25060</v>
      </c>
      <c r="KI327" s="32">
        <v>21189</v>
      </c>
      <c r="KJ327" s="32">
        <v>0</v>
      </c>
      <c r="KK327" s="32">
        <v>0</v>
      </c>
      <c r="KL327" s="32">
        <v>0</v>
      </c>
      <c r="KM327" s="32">
        <v>0</v>
      </c>
      <c r="KN327" s="32">
        <v>0</v>
      </c>
      <c r="KO327" s="32">
        <v>0</v>
      </c>
      <c r="KP327" s="32">
        <v>0</v>
      </c>
      <c r="KQ327" s="32">
        <v>0</v>
      </c>
      <c r="KR327" s="32">
        <v>0</v>
      </c>
      <c r="KS327" s="32">
        <v>10301</v>
      </c>
      <c r="KT327" s="32">
        <v>11873</v>
      </c>
      <c r="KU327" s="32">
        <v>4406</v>
      </c>
      <c r="KV327" s="32">
        <v>0</v>
      </c>
      <c r="KW327" s="32">
        <v>19582</v>
      </c>
      <c r="KX327" s="32">
        <v>0</v>
      </c>
      <c r="KY327" s="32">
        <v>27</v>
      </c>
      <c r="KZ327" s="32">
        <v>0</v>
      </c>
      <c r="LA327" s="32">
        <v>2019</v>
      </c>
      <c r="LB327" s="32">
        <v>641</v>
      </c>
      <c r="LC327" s="32">
        <v>415</v>
      </c>
      <c r="LD327" s="32">
        <v>117</v>
      </c>
      <c r="LE327" s="32">
        <v>0</v>
      </c>
      <c r="LF327" s="32">
        <v>148</v>
      </c>
      <c r="LG327" s="32">
        <v>32</v>
      </c>
      <c r="LH327" s="32">
        <v>93</v>
      </c>
      <c r="LI327" s="32">
        <v>458</v>
      </c>
      <c r="LJ327" s="32">
        <v>563</v>
      </c>
      <c r="LK327" s="32">
        <v>0</v>
      </c>
      <c r="LL327" s="32">
        <v>0</v>
      </c>
      <c r="LM327" s="32">
        <v>0</v>
      </c>
      <c r="LN327" s="32">
        <v>0</v>
      </c>
      <c r="LO327" s="32">
        <v>44</v>
      </c>
      <c r="LP327" s="32">
        <v>12655</v>
      </c>
      <c r="LQ327" s="32">
        <v>11</v>
      </c>
      <c r="LR327" s="32">
        <v>0</v>
      </c>
      <c r="LS327" s="32">
        <v>10</v>
      </c>
      <c r="LT327" s="32">
        <v>0</v>
      </c>
      <c r="LU327" s="32">
        <v>75</v>
      </c>
      <c r="LV327" s="32">
        <v>46</v>
      </c>
      <c r="LW327" s="32">
        <v>86</v>
      </c>
      <c r="LX327" s="32">
        <v>4</v>
      </c>
      <c r="LY327" s="32">
        <v>61</v>
      </c>
      <c r="LZ327" s="32">
        <v>10</v>
      </c>
      <c r="MA327" s="32">
        <v>100</v>
      </c>
      <c r="MB327" s="32">
        <v>0</v>
      </c>
      <c r="MC327" s="32">
        <v>0</v>
      </c>
      <c r="MD327" s="32">
        <v>0</v>
      </c>
      <c r="ME327" s="32">
        <v>0</v>
      </c>
      <c r="MF327" s="32">
        <v>0</v>
      </c>
      <c r="MG327" s="32">
        <v>0</v>
      </c>
      <c r="MH327" s="32">
        <v>0</v>
      </c>
      <c r="MI327" s="32">
        <v>0</v>
      </c>
      <c r="MJ327" s="32">
        <v>0</v>
      </c>
      <c r="MK327" s="32">
        <v>0</v>
      </c>
      <c r="ML327" s="32">
        <v>0</v>
      </c>
      <c r="MM327" s="32">
        <v>0</v>
      </c>
      <c r="MN327" s="32">
        <v>18</v>
      </c>
      <c r="MO327" s="32">
        <v>15</v>
      </c>
      <c r="MV327" s="124">
        <f t="shared" ref="MV327:MV334" si="82">SUM(KH327:MO327)</f>
        <v>110059</v>
      </c>
      <c r="MW327" s="32">
        <v>33948</v>
      </c>
      <c r="MX327" s="32">
        <v>23281</v>
      </c>
      <c r="MY327" s="32">
        <v>0</v>
      </c>
      <c r="MZ327" s="32">
        <v>230</v>
      </c>
      <c r="NA327" s="32">
        <v>1962</v>
      </c>
      <c r="NB327" s="32">
        <v>314</v>
      </c>
      <c r="NC327" s="32">
        <v>0</v>
      </c>
      <c r="ND327" s="32">
        <v>975</v>
      </c>
      <c r="NE327" s="32">
        <v>0</v>
      </c>
      <c r="NF327" s="32">
        <v>0</v>
      </c>
      <c r="NG327" s="32">
        <v>0</v>
      </c>
      <c r="NH327" s="32">
        <v>0</v>
      </c>
      <c r="NI327" s="32">
        <v>0</v>
      </c>
      <c r="NJ327" s="32">
        <v>0</v>
      </c>
      <c r="NK327" s="32">
        <v>0</v>
      </c>
      <c r="NL327" s="32">
        <v>0</v>
      </c>
      <c r="NM327" s="32">
        <v>0</v>
      </c>
      <c r="NN327" s="32">
        <v>0</v>
      </c>
      <c r="NX327" s="38">
        <f t="shared" si="80"/>
        <v>60710</v>
      </c>
      <c r="NY327" s="127">
        <f t="shared" si="81"/>
        <v>170769</v>
      </c>
    </row>
    <row r="328" spans="1:389" x14ac:dyDescent="0.25">
      <c r="A328" s="76">
        <v>43646</v>
      </c>
      <c r="B328" s="32">
        <v>93968</v>
      </c>
      <c r="C328" s="32">
        <v>92866</v>
      </c>
      <c r="D328" s="32">
        <v>0</v>
      </c>
      <c r="E328" s="32">
        <v>0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41575</v>
      </c>
      <c r="L328" s="32">
        <v>24233</v>
      </c>
      <c r="M328" s="32">
        <v>29120</v>
      </c>
      <c r="N328" s="32">
        <v>0</v>
      </c>
      <c r="O328" s="32">
        <v>57559</v>
      </c>
      <c r="P328" s="32">
        <v>0</v>
      </c>
      <c r="Q328" s="32">
        <v>66</v>
      </c>
      <c r="R328" s="32">
        <v>0</v>
      </c>
      <c r="S328" s="32">
        <v>5839</v>
      </c>
      <c r="T328" s="32">
        <v>244</v>
      </c>
      <c r="U328" s="32">
        <v>64</v>
      </c>
      <c r="V328" s="32">
        <v>24</v>
      </c>
      <c r="W328" s="32">
        <v>452</v>
      </c>
      <c r="X328" s="32">
        <v>392</v>
      </c>
      <c r="Y328" s="32">
        <v>63</v>
      </c>
      <c r="Z328" s="32">
        <v>272</v>
      </c>
      <c r="AA328" s="32">
        <v>0</v>
      </c>
      <c r="AB328" s="32">
        <v>0</v>
      </c>
      <c r="AC328" s="32">
        <v>44</v>
      </c>
      <c r="AD328" s="32">
        <v>115</v>
      </c>
      <c r="AE328" s="32">
        <v>37663</v>
      </c>
      <c r="AF328" s="32">
        <v>0</v>
      </c>
      <c r="AG328" s="32">
        <v>0</v>
      </c>
      <c r="AH328" s="32">
        <v>17</v>
      </c>
      <c r="AI328" s="32">
        <v>0</v>
      </c>
      <c r="AJ328" s="32">
        <v>32</v>
      </c>
      <c r="AK328" s="32">
        <v>800</v>
      </c>
      <c r="AL328" s="32">
        <v>25</v>
      </c>
      <c r="AM328" s="32">
        <v>13</v>
      </c>
      <c r="AN328" s="32">
        <v>4</v>
      </c>
      <c r="AO328" s="32">
        <v>1105</v>
      </c>
      <c r="AP328" s="32">
        <v>1502</v>
      </c>
      <c r="AQ328" s="32">
        <v>0</v>
      </c>
      <c r="AR328" s="32">
        <v>77</v>
      </c>
      <c r="AS328" s="32">
        <v>316</v>
      </c>
      <c r="AT328" s="32">
        <v>0</v>
      </c>
      <c r="AU328" s="32">
        <v>0</v>
      </c>
      <c r="AV328" s="32">
        <v>0</v>
      </c>
      <c r="AW328" s="32">
        <v>0</v>
      </c>
      <c r="AX328" s="32">
        <v>0</v>
      </c>
      <c r="AY328" s="32">
        <v>0</v>
      </c>
      <c r="AZ328" s="32">
        <v>0</v>
      </c>
      <c r="BA328" s="32">
        <v>0</v>
      </c>
      <c r="BB328" s="32">
        <v>0</v>
      </c>
      <c r="BC328" s="32">
        <v>0</v>
      </c>
      <c r="BD328" s="32">
        <v>0</v>
      </c>
      <c r="BE328" s="32">
        <v>0</v>
      </c>
      <c r="BF328" s="32">
        <v>0</v>
      </c>
      <c r="BG328" s="32">
        <v>0</v>
      </c>
      <c r="BH328" s="32">
        <v>34</v>
      </c>
      <c r="BI328" s="32">
        <v>0</v>
      </c>
      <c r="BP328" s="124">
        <f>SUM(B328:BI328)</f>
        <v>388484</v>
      </c>
      <c r="BQ328" s="32">
        <v>12270</v>
      </c>
      <c r="BR328" s="32">
        <v>3121</v>
      </c>
      <c r="BS328" s="32">
        <v>0</v>
      </c>
      <c r="BT328" s="32">
        <v>310</v>
      </c>
      <c r="BU328" s="32">
        <v>1014</v>
      </c>
      <c r="BV328" s="32">
        <v>20</v>
      </c>
      <c r="BW328" s="32">
        <v>0</v>
      </c>
      <c r="BX328" s="32">
        <v>341</v>
      </c>
      <c r="BY328" s="32">
        <v>4</v>
      </c>
      <c r="BZ328" s="32">
        <v>0</v>
      </c>
      <c r="CA328" s="32">
        <v>0</v>
      </c>
      <c r="CB328" s="32">
        <v>0</v>
      </c>
      <c r="CC328" s="32">
        <v>0</v>
      </c>
      <c r="CD328" s="32">
        <v>0</v>
      </c>
      <c r="CE328" s="32">
        <v>0</v>
      </c>
      <c r="CF328" s="32">
        <v>0</v>
      </c>
      <c r="CG328" s="32">
        <v>0</v>
      </c>
      <c r="CH328" s="32">
        <v>0</v>
      </c>
      <c r="CI328" s="32">
        <v>0</v>
      </c>
      <c r="CR328" s="38">
        <f t="shared" si="74"/>
        <v>17080</v>
      </c>
      <c r="CS328" s="122">
        <f t="shared" si="75"/>
        <v>405564</v>
      </c>
      <c r="CT328" s="32">
        <v>13207</v>
      </c>
      <c r="CU328" s="32">
        <v>11355</v>
      </c>
      <c r="CV328" s="32">
        <v>0</v>
      </c>
      <c r="CW328" s="32">
        <v>0</v>
      </c>
      <c r="CX328" s="32">
        <v>0</v>
      </c>
      <c r="CY328" s="32">
        <v>0</v>
      </c>
      <c r="CZ328" s="32">
        <v>0</v>
      </c>
      <c r="DA328" s="32">
        <v>0</v>
      </c>
      <c r="DB328" s="32">
        <v>0</v>
      </c>
      <c r="DC328" s="32">
        <v>0</v>
      </c>
      <c r="DD328" s="32">
        <v>0</v>
      </c>
      <c r="DE328" s="32">
        <v>2505</v>
      </c>
      <c r="DF328" s="32">
        <v>4027</v>
      </c>
      <c r="DG328" s="32">
        <v>3224</v>
      </c>
      <c r="DH328" s="32">
        <v>0</v>
      </c>
      <c r="DI328" s="32">
        <v>4420</v>
      </c>
      <c r="DJ328" s="32">
        <v>0</v>
      </c>
      <c r="DK328" s="32">
        <v>9</v>
      </c>
      <c r="DL328" s="32">
        <v>0</v>
      </c>
      <c r="DM328" s="32">
        <v>73</v>
      </c>
      <c r="DN328" s="32">
        <v>8</v>
      </c>
      <c r="DO328" s="32">
        <v>16</v>
      </c>
      <c r="DP328" s="32">
        <v>6</v>
      </c>
      <c r="DQ328" s="32">
        <v>4</v>
      </c>
      <c r="DR328" s="32">
        <v>19</v>
      </c>
      <c r="DS328" s="32">
        <v>174</v>
      </c>
      <c r="DT328" s="32">
        <v>49</v>
      </c>
      <c r="DU328" s="32">
        <v>0</v>
      </c>
      <c r="DV328" s="32">
        <v>5</v>
      </c>
      <c r="DW328" s="32">
        <v>13</v>
      </c>
      <c r="DX328" s="32">
        <v>0</v>
      </c>
      <c r="DY328" s="32">
        <v>38</v>
      </c>
      <c r="DZ328" s="32">
        <v>3</v>
      </c>
      <c r="EA328" s="32">
        <v>0</v>
      </c>
      <c r="EB328" s="32">
        <v>0</v>
      </c>
      <c r="EC328" s="32">
        <v>11</v>
      </c>
      <c r="ED328" s="32">
        <v>10</v>
      </c>
      <c r="EE328" s="32">
        <v>519</v>
      </c>
      <c r="EF328" s="32">
        <v>0</v>
      </c>
      <c r="EG328" s="32">
        <v>0</v>
      </c>
      <c r="EH328" s="32">
        <v>7</v>
      </c>
      <c r="EI328" s="32">
        <v>41</v>
      </c>
      <c r="EJ328" s="32">
        <v>1</v>
      </c>
      <c r="EK328" s="32">
        <v>4</v>
      </c>
      <c r="EL328" s="32">
        <v>4</v>
      </c>
      <c r="EM328" s="32">
        <v>7</v>
      </c>
      <c r="EN328" s="32">
        <v>0</v>
      </c>
      <c r="EO328" s="32">
        <v>0</v>
      </c>
      <c r="EP328" s="32">
        <v>0</v>
      </c>
      <c r="EQ328" s="32">
        <v>0</v>
      </c>
      <c r="ER328" s="32">
        <v>0</v>
      </c>
      <c r="ES328" s="32">
        <v>0</v>
      </c>
      <c r="ET328" s="32">
        <v>0</v>
      </c>
      <c r="EU328" s="32">
        <v>0</v>
      </c>
      <c r="EV328" s="32">
        <v>0</v>
      </c>
      <c r="EW328" s="32">
        <v>0</v>
      </c>
      <c r="EX328" s="32">
        <v>0</v>
      </c>
      <c r="EY328" s="32">
        <v>0</v>
      </c>
      <c r="EZ328" s="32">
        <v>1</v>
      </c>
      <c r="FA328" s="32">
        <v>0</v>
      </c>
      <c r="FH328" s="38">
        <f>SUM(CT328:FA328)</f>
        <v>39760</v>
      </c>
      <c r="FI328" s="32">
        <v>1270</v>
      </c>
      <c r="FJ328" s="32">
        <v>423</v>
      </c>
      <c r="FK328" s="32">
        <v>0</v>
      </c>
      <c r="FL328" s="32">
        <v>8</v>
      </c>
      <c r="FM328" s="32">
        <v>68</v>
      </c>
      <c r="FN328" s="32">
        <v>9</v>
      </c>
      <c r="FO328" s="32">
        <v>0</v>
      </c>
      <c r="FP328" s="32">
        <v>20</v>
      </c>
      <c r="FQ328" s="32">
        <v>2</v>
      </c>
      <c r="FR328" s="32">
        <v>0</v>
      </c>
      <c r="FS328" s="32">
        <v>0</v>
      </c>
      <c r="FT328" s="32">
        <v>0</v>
      </c>
      <c r="FU328" s="32">
        <v>0</v>
      </c>
      <c r="FV328" s="32">
        <v>0</v>
      </c>
      <c r="FW328" s="32">
        <v>0</v>
      </c>
      <c r="FX328" s="32">
        <v>0</v>
      </c>
      <c r="FY328" s="32">
        <v>0</v>
      </c>
      <c r="FZ328" s="32">
        <v>0</v>
      </c>
      <c r="GA328" s="32">
        <v>0</v>
      </c>
      <c r="GJ328" s="38">
        <f t="shared" si="76"/>
        <v>1800</v>
      </c>
      <c r="GK328" s="117">
        <f t="shared" si="77"/>
        <v>41560</v>
      </c>
      <c r="GL328" s="103">
        <v>27384133.55164</v>
      </c>
      <c r="GM328" s="103">
        <v>26775083.434349999</v>
      </c>
      <c r="GN328" s="103">
        <v>0</v>
      </c>
      <c r="GO328" s="103">
        <v>0</v>
      </c>
      <c r="GP328" s="103">
        <v>0</v>
      </c>
      <c r="GQ328" s="103">
        <v>0</v>
      </c>
      <c r="GR328" s="103">
        <v>0</v>
      </c>
      <c r="GS328" s="103">
        <v>0</v>
      </c>
      <c r="GT328" s="103">
        <v>0</v>
      </c>
      <c r="GU328" s="103">
        <v>0</v>
      </c>
      <c r="GV328" s="103">
        <v>0</v>
      </c>
      <c r="GW328" s="103">
        <v>10733432.84389</v>
      </c>
      <c r="GX328" s="103">
        <v>5418378.7536400007</v>
      </c>
      <c r="GY328" s="103">
        <v>7733588.6591000007</v>
      </c>
      <c r="GZ328" s="103">
        <v>0</v>
      </c>
      <c r="HA328" s="103">
        <v>15628159.661194999</v>
      </c>
      <c r="HB328" s="103">
        <v>0</v>
      </c>
      <c r="HC328" s="103">
        <v>14951.615005000001</v>
      </c>
      <c r="HD328" s="103">
        <v>0</v>
      </c>
      <c r="HE328" s="103">
        <v>528882.30917999998</v>
      </c>
      <c r="HF328" s="103">
        <v>9404.2589000000007</v>
      </c>
      <c r="HG328" s="103">
        <v>48526.105200000005</v>
      </c>
      <c r="HH328" s="103">
        <v>7776.4</v>
      </c>
      <c r="HI328" s="103">
        <v>5252.76</v>
      </c>
      <c r="HJ328" s="103">
        <v>35803.369180000002</v>
      </c>
      <c r="HK328" s="103">
        <v>43985.562600000005</v>
      </c>
      <c r="HL328" s="103">
        <v>6139.8</v>
      </c>
      <c r="HM328" s="103">
        <v>551890.28527999995</v>
      </c>
      <c r="HN328" s="103">
        <v>774748.72845000005</v>
      </c>
      <c r="HO328" s="103">
        <v>0</v>
      </c>
      <c r="HP328" s="103">
        <v>10848.86</v>
      </c>
      <c r="HQ328" s="103">
        <v>40296.059479999996</v>
      </c>
      <c r="HR328" s="103">
        <v>0</v>
      </c>
      <c r="HS328" s="103">
        <v>0</v>
      </c>
      <c r="HT328" s="103">
        <v>0</v>
      </c>
      <c r="HU328" s="103">
        <v>2682.79</v>
      </c>
      <c r="HV328" s="103">
        <v>4477.95</v>
      </c>
      <c r="HW328" s="103">
        <v>838028.3382</v>
      </c>
      <c r="HX328" s="103">
        <v>0</v>
      </c>
      <c r="HY328" s="103">
        <v>0</v>
      </c>
      <c r="HZ328" s="103">
        <v>357</v>
      </c>
      <c r="IA328" s="103">
        <v>2421.9749999999999</v>
      </c>
      <c r="IB328" s="103">
        <v>36203.525000000001</v>
      </c>
      <c r="IC328" s="103">
        <v>1938.96</v>
      </c>
      <c r="ID328" s="103">
        <v>326.56</v>
      </c>
      <c r="IE328" s="103">
        <v>2405.1999999999998</v>
      </c>
      <c r="IF328" s="103">
        <v>0</v>
      </c>
      <c r="IG328" s="103">
        <v>0</v>
      </c>
      <c r="IH328" s="103">
        <v>0</v>
      </c>
      <c r="II328" s="103">
        <v>0</v>
      </c>
      <c r="IJ328" s="103">
        <v>0</v>
      </c>
      <c r="IK328" s="103">
        <v>0</v>
      </c>
      <c r="IL328" s="103">
        <v>0</v>
      </c>
      <c r="IM328" s="103">
        <v>0</v>
      </c>
      <c r="IN328" s="103">
        <v>0</v>
      </c>
      <c r="IO328" s="103">
        <v>0</v>
      </c>
      <c r="IP328" s="103">
        <v>0</v>
      </c>
      <c r="IQ328" s="103">
        <v>0</v>
      </c>
      <c r="IR328" s="103">
        <v>3345.6</v>
      </c>
      <c r="IS328" s="103">
        <v>0</v>
      </c>
      <c r="IT328" s="103"/>
      <c r="IU328" s="103"/>
      <c r="IV328" s="103"/>
      <c r="IW328" s="103"/>
      <c r="IX328" s="103"/>
      <c r="IY328" s="103"/>
      <c r="IZ328" s="112">
        <f>SUM(GL328:IS328)</f>
        <v>96643470.915289998</v>
      </c>
      <c r="JA328" s="32">
        <v>127528.59252999999</v>
      </c>
      <c r="JB328" s="32">
        <v>33985.186240000003</v>
      </c>
      <c r="JC328" s="32">
        <v>0</v>
      </c>
      <c r="JD328" s="32">
        <v>0</v>
      </c>
      <c r="JE328" s="32">
        <v>7845.75</v>
      </c>
      <c r="JF328" s="32">
        <v>5487.92886</v>
      </c>
      <c r="JG328" s="32">
        <v>183.09</v>
      </c>
      <c r="JH328" s="32">
        <v>0</v>
      </c>
      <c r="JI328" s="32">
        <v>3497.2927</v>
      </c>
      <c r="JJ328" s="32">
        <v>0</v>
      </c>
      <c r="JK328" s="32">
        <v>0</v>
      </c>
      <c r="JL328" s="32">
        <v>0</v>
      </c>
      <c r="JM328" s="32">
        <v>0</v>
      </c>
      <c r="JN328" s="32">
        <v>0</v>
      </c>
      <c r="JO328" s="32">
        <v>0</v>
      </c>
      <c r="JP328" s="32">
        <v>22.28</v>
      </c>
      <c r="JQ328" s="32">
        <v>0</v>
      </c>
      <c r="JR328" s="32">
        <v>0</v>
      </c>
      <c r="JS328" s="32">
        <v>0</v>
      </c>
      <c r="JT328" s="32">
        <v>0</v>
      </c>
      <c r="JU328" s="32">
        <v>0</v>
      </c>
      <c r="JV328" s="32">
        <v>0</v>
      </c>
      <c r="JW328" s="32">
        <v>0</v>
      </c>
      <c r="KF328" s="118">
        <f t="shared" si="78"/>
        <v>178550.12033000001</v>
      </c>
      <c r="KG328" s="126">
        <f t="shared" si="79"/>
        <v>96822021.035620004</v>
      </c>
      <c r="KH328" s="32">
        <v>26109</v>
      </c>
      <c r="KI328" s="32">
        <v>28355</v>
      </c>
      <c r="KJ328" s="32">
        <v>0</v>
      </c>
      <c r="KK328" s="32">
        <v>0</v>
      </c>
      <c r="KL328" s="32">
        <v>0</v>
      </c>
      <c r="KM328" s="32">
        <v>0</v>
      </c>
      <c r="KN328" s="32">
        <v>0</v>
      </c>
      <c r="KO328" s="32">
        <v>0</v>
      </c>
      <c r="KP328" s="32">
        <v>0</v>
      </c>
      <c r="KQ328" s="32">
        <v>0</v>
      </c>
      <c r="KR328" s="32">
        <v>0</v>
      </c>
      <c r="KS328" s="32">
        <v>15248</v>
      </c>
      <c r="KT328" s="32">
        <v>8966</v>
      </c>
      <c r="KU328" s="32">
        <v>7408</v>
      </c>
      <c r="KV328" s="32">
        <v>0</v>
      </c>
      <c r="KW328" s="32">
        <v>20037</v>
      </c>
      <c r="KX328" s="32">
        <v>0</v>
      </c>
      <c r="KY328" s="32">
        <v>6</v>
      </c>
      <c r="KZ328" s="32">
        <v>0</v>
      </c>
      <c r="LA328" s="32">
        <v>1846</v>
      </c>
      <c r="LB328" s="32">
        <v>373</v>
      </c>
      <c r="LC328" s="32">
        <v>552</v>
      </c>
      <c r="LD328" s="32">
        <v>117</v>
      </c>
      <c r="LE328" s="32">
        <v>24</v>
      </c>
      <c r="LF328" s="32">
        <v>148</v>
      </c>
      <c r="LG328" s="32">
        <v>310</v>
      </c>
      <c r="LH328" s="32">
        <v>39</v>
      </c>
      <c r="LI328" s="32">
        <v>637</v>
      </c>
      <c r="LJ328" s="32">
        <v>352</v>
      </c>
      <c r="LK328" s="32">
        <v>0</v>
      </c>
      <c r="LL328" s="32">
        <v>0</v>
      </c>
      <c r="LM328" s="32">
        <v>0</v>
      </c>
      <c r="LN328" s="32">
        <v>16</v>
      </c>
      <c r="LO328" s="32">
        <v>69</v>
      </c>
      <c r="LP328" s="32">
        <v>8388</v>
      </c>
      <c r="LQ328" s="32">
        <v>11</v>
      </c>
      <c r="LR328" s="32">
        <v>0</v>
      </c>
      <c r="LS328" s="32">
        <v>15</v>
      </c>
      <c r="LT328" s="32">
        <v>0</v>
      </c>
      <c r="LU328" s="32">
        <v>50</v>
      </c>
      <c r="LV328" s="32">
        <v>46</v>
      </c>
      <c r="LW328" s="32">
        <v>205</v>
      </c>
      <c r="LX328" s="32">
        <v>9</v>
      </c>
      <c r="LY328" s="32">
        <v>61</v>
      </c>
      <c r="LZ328" s="32">
        <v>62</v>
      </c>
      <c r="MA328" s="32">
        <v>97</v>
      </c>
      <c r="MB328" s="32">
        <v>0</v>
      </c>
      <c r="MC328" s="32">
        <v>0</v>
      </c>
      <c r="MD328" s="32">
        <v>0</v>
      </c>
      <c r="ME328" s="32">
        <v>0</v>
      </c>
      <c r="MF328" s="32">
        <v>15</v>
      </c>
      <c r="MG328" s="32">
        <v>0</v>
      </c>
      <c r="MH328" s="32">
        <v>0</v>
      </c>
      <c r="MI328" s="32">
        <v>0</v>
      </c>
      <c r="MJ328" s="32">
        <v>0</v>
      </c>
      <c r="MK328" s="32">
        <v>0</v>
      </c>
      <c r="ML328" s="32">
        <v>0</v>
      </c>
      <c r="MM328" s="32">
        <v>0</v>
      </c>
      <c r="MN328" s="32">
        <v>52</v>
      </c>
      <c r="MV328" s="124">
        <f t="shared" si="82"/>
        <v>119623</v>
      </c>
      <c r="MW328" s="32">
        <v>8980</v>
      </c>
      <c r="MX328" s="32">
        <v>11337</v>
      </c>
      <c r="MY328" s="32">
        <v>0</v>
      </c>
      <c r="MZ328" s="32">
        <v>5</v>
      </c>
      <c r="NA328" s="32">
        <v>754</v>
      </c>
      <c r="NB328" s="32">
        <v>25</v>
      </c>
      <c r="NC328" s="32">
        <v>0</v>
      </c>
      <c r="ND328" s="32">
        <v>456</v>
      </c>
      <c r="NE328" s="32">
        <v>0</v>
      </c>
      <c r="NF328" s="32">
        <v>0</v>
      </c>
      <c r="NG328" s="32">
        <v>0</v>
      </c>
      <c r="NH328" s="32">
        <v>0</v>
      </c>
      <c r="NI328" s="32">
        <v>0</v>
      </c>
      <c r="NJ328" s="32">
        <v>0</v>
      </c>
      <c r="NK328" s="32">
        <v>0</v>
      </c>
      <c r="NL328" s="32">
        <v>0</v>
      </c>
      <c r="NM328" s="32">
        <v>0</v>
      </c>
      <c r="NN328" s="32">
        <v>0</v>
      </c>
      <c r="NX328" s="38">
        <f t="shared" si="80"/>
        <v>21557</v>
      </c>
      <c r="NY328" s="127">
        <f t="shared" si="81"/>
        <v>141180</v>
      </c>
    </row>
    <row r="329" spans="1:389" x14ac:dyDescent="0.25">
      <c r="A329" s="76">
        <v>43677</v>
      </c>
      <c r="B329" s="32">
        <v>71104</v>
      </c>
      <c r="C329" s="32">
        <v>83160</v>
      </c>
      <c r="D329" s="32">
        <v>0</v>
      </c>
      <c r="E329" s="32">
        <v>0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19597</v>
      </c>
      <c r="L329" s="32">
        <v>13076</v>
      </c>
      <c r="M329" s="32">
        <v>29211</v>
      </c>
      <c r="N329" s="32">
        <v>0</v>
      </c>
      <c r="O329" s="32">
        <v>21885</v>
      </c>
      <c r="P329" s="32">
        <v>0</v>
      </c>
      <c r="Q329" s="32">
        <v>6</v>
      </c>
      <c r="R329" s="32">
        <v>0</v>
      </c>
      <c r="S329" s="32">
        <v>401</v>
      </c>
      <c r="T329" s="32">
        <v>139</v>
      </c>
      <c r="U329" s="32">
        <v>257</v>
      </c>
      <c r="V329" s="32">
        <v>21</v>
      </c>
      <c r="W329" s="32">
        <v>80</v>
      </c>
      <c r="X329" s="32">
        <v>53</v>
      </c>
      <c r="Y329" s="32">
        <v>7</v>
      </c>
      <c r="Z329" s="32">
        <v>375</v>
      </c>
      <c r="AA329" s="32">
        <v>0</v>
      </c>
      <c r="AB329" s="32">
        <v>0</v>
      </c>
      <c r="AC329" s="32">
        <v>19</v>
      </c>
      <c r="AD329" s="32">
        <v>223</v>
      </c>
      <c r="AE329" s="32">
        <v>27232</v>
      </c>
      <c r="AF329" s="32">
        <v>0</v>
      </c>
      <c r="AG329" s="32">
        <v>0</v>
      </c>
      <c r="AH329" s="32">
        <v>19</v>
      </c>
      <c r="AI329" s="32">
        <v>0</v>
      </c>
      <c r="AJ329" s="32">
        <v>32</v>
      </c>
      <c r="AK329" s="32">
        <v>2679</v>
      </c>
      <c r="AL329" s="32">
        <v>80</v>
      </c>
      <c r="AM329" s="32">
        <v>17</v>
      </c>
      <c r="AN329" s="32">
        <v>42</v>
      </c>
      <c r="AO329" s="32">
        <v>460</v>
      </c>
      <c r="AP329" s="32">
        <v>591</v>
      </c>
      <c r="AQ329" s="32">
        <v>0</v>
      </c>
      <c r="AR329" s="32">
        <v>62</v>
      </c>
      <c r="AS329" s="32">
        <v>137</v>
      </c>
      <c r="AT329" s="32">
        <v>0</v>
      </c>
      <c r="AU329" s="32">
        <v>0</v>
      </c>
      <c r="AV329" s="32">
        <v>0</v>
      </c>
      <c r="AW329" s="32">
        <v>0</v>
      </c>
      <c r="AX329" s="32">
        <v>0</v>
      </c>
      <c r="AY329" s="32">
        <v>0</v>
      </c>
      <c r="AZ329" s="32">
        <v>0</v>
      </c>
      <c r="BA329" s="32">
        <v>0</v>
      </c>
      <c r="BB329" s="32">
        <v>0</v>
      </c>
      <c r="BC329" s="32">
        <v>0</v>
      </c>
      <c r="BD329" s="32">
        <v>0</v>
      </c>
      <c r="BE329" s="32">
        <v>0</v>
      </c>
      <c r="BF329" s="32">
        <v>0</v>
      </c>
      <c r="BG329" s="32">
        <v>0</v>
      </c>
      <c r="BH329" s="32">
        <v>41</v>
      </c>
      <c r="BI329" s="32">
        <v>0</v>
      </c>
      <c r="BP329" s="124">
        <f>SUM(B329:BI329)</f>
        <v>271006</v>
      </c>
      <c r="BQ329" s="32">
        <v>7435</v>
      </c>
      <c r="BR329" s="32">
        <v>6728</v>
      </c>
      <c r="BS329" s="32">
        <v>0</v>
      </c>
      <c r="BT329" s="32">
        <v>320</v>
      </c>
      <c r="BU329" s="32">
        <v>666</v>
      </c>
      <c r="BV329" s="32">
        <v>1163</v>
      </c>
      <c r="BW329" s="32">
        <v>0</v>
      </c>
      <c r="BX329" s="32">
        <v>20</v>
      </c>
      <c r="BY329" s="32">
        <v>0</v>
      </c>
      <c r="BZ329" s="32">
        <v>0</v>
      </c>
      <c r="CA329" s="32">
        <v>0</v>
      </c>
      <c r="CB329" s="32">
        <v>0</v>
      </c>
      <c r="CC329" s="32">
        <v>0</v>
      </c>
      <c r="CD329" s="32">
        <v>0</v>
      </c>
      <c r="CE329" s="32">
        <v>0</v>
      </c>
      <c r="CF329" s="32">
        <v>0</v>
      </c>
      <c r="CG329" s="32">
        <v>0</v>
      </c>
      <c r="CH329" s="32">
        <v>0</v>
      </c>
      <c r="CI329" s="32">
        <v>0</v>
      </c>
      <c r="CR329" s="38">
        <f t="shared" si="74"/>
        <v>16332</v>
      </c>
      <c r="CS329" s="122">
        <f t="shared" si="75"/>
        <v>287338</v>
      </c>
      <c r="CT329" s="32">
        <v>12587</v>
      </c>
      <c r="CU329" s="32">
        <v>9877</v>
      </c>
      <c r="CV329" s="32">
        <v>0</v>
      </c>
      <c r="CW329" s="32">
        <v>0</v>
      </c>
      <c r="CX329" s="32">
        <v>0</v>
      </c>
      <c r="CY329" s="32">
        <v>0</v>
      </c>
      <c r="CZ329" s="32">
        <v>0</v>
      </c>
      <c r="DA329" s="32">
        <v>0</v>
      </c>
      <c r="DB329" s="32">
        <v>0</v>
      </c>
      <c r="DC329" s="32">
        <v>0</v>
      </c>
      <c r="DD329" s="32">
        <v>0</v>
      </c>
      <c r="DE329" s="32">
        <v>1557</v>
      </c>
      <c r="DF329" s="32">
        <v>2770</v>
      </c>
      <c r="DG329" s="32">
        <v>4150</v>
      </c>
      <c r="DH329" s="32">
        <v>0</v>
      </c>
      <c r="DI329" s="32">
        <v>2100</v>
      </c>
      <c r="DJ329" s="32">
        <v>0</v>
      </c>
      <c r="DK329" s="32">
        <v>2</v>
      </c>
      <c r="DL329" s="32">
        <v>0</v>
      </c>
      <c r="DM329" s="32">
        <v>19</v>
      </c>
      <c r="DN329" s="32">
        <v>6</v>
      </c>
      <c r="DO329" s="32">
        <v>14</v>
      </c>
      <c r="DP329" s="32">
        <v>12</v>
      </c>
      <c r="DQ329" s="32">
        <v>1</v>
      </c>
      <c r="DR329" s="32">
        <v>7</v>
      </c>
      <c r="DS329" s="32">
        <v>104</v>
      </c>
      <c r="DT329" s="32">
        <v>24</v>
      </c>
      <c r="DU329" s="32">
        <v>0</v>
      </c>
      <c r="DV329" s="32">
        <v>4</v>
      </c>
      <c r="DW329" s="32">
        <v>15</v>
      </c>
      <c r="DX329" s="32">
        <v>0</v>
      </c>
      <c r="DY329" s="32">
        <v>17</v>
      </c>
      <c r="DZ329" s="32">
        <v>1</v>
      </c>
      <c r="EA329" s="32">
        <v>0</v>
      </c>
      <c r="EB329" s="32">
        <v>0</v>
      </c>
      <c r="EC329" s="32">
        <v>6</v>
      </c>
      <c r="ED329" s="32">
        <v>31</v>
      </c>
      <c r="EE329" s="32">
        <v>512</v>
      </c>
      <c r="EF329" s="32">
        <v>0</v>
      </c>
      <c r="EG329" s="32">
        <v>0</v>
      </c>
      <c r="EH329" s="32">
        <v>4</v>
      </c>
      <c r="EI329" s="32">
        <v>49</v>
      </c>
      <c r="EJ329" s="32">
        <v>8</v>
      </c>
      <c r="EK329" s="32">
        <v>9</v>
      </c>
      <c r="EL329" s="32">
        <v>11</v>
      </c>
      <c r="EM329" s="32">
        <v>8</v>
      </c>
      <c r="EN329" s="32">
        <v>0</v>
      </c>
      <c r="EO329" s="32">
        <v>0</v>
      </c>
      <c r="EP329" s="32">
        <v>0</v>
      </c>
      <c r="EQ329" s="32">
        <v>0</v>
      </c>
      <c r="ER329" s="32">
        <v>0</v>
      </c>
      <c r="ES329" s="32">
        <v>0</v>
      </c>
      <c r="ET329" s="32">
        <v>0</v>
      </c>
      <c r="EU329" s="32">
        <v>0</v>
      </c>
      <c r="EV329" s="32">
        <v>0</v>
      </c>
      <c r="EW329" s="32">
        <v>0</v>
      </c>
      <c r="EX329" s="32">
        <v>0</v>
      </c>
      <c r="EY329" s="32">
        <v>0</v>
      </c>
      <c r="EZ329" s="32">
        <v>3</v>
      </c>
      <c r="FA329" s="32">
        <v>0</v>
      </c>
      <c r="FH329" s="38">
        <f>SUM(CT329:FA329)</f>
        <v>33908</v>
      </c>
      <c r="FI329" s="32">
        <v>719</v>
      </c>
      <c r="FJ329" s="32">
        <v>362</v>
      </c>
      <c r="FK329" s="32">
        <v>0</v>
      </c>
      <c r="FL329" s="32">
        <v>23</v>
      </c>
      <c r="FM329" s="32">
        <v>20</v>
      </c>
      <c r="FN329" s="32">
        <v>68</v>
      </c>
      <c r="FO329" s="32">
        <v>0</v>
      </c>
      <c r="FP329" s="32">
        <v>2</v>
      </c>
      <c r="FQ329" s="32">
        <v>0</v>
      </c>
      <c r="FR329" s="32">
        <v>0</v>
      </c>
      <c r="FS329" s="32">
        <v>0</v>
      </c>
      <c r="FT329" s="32">
        <v>0</v>
      </c>
      <c r="FU329" s="32">
        <v>0</v>
      </c>
      <c r="FV329" s="32">
        <v>0</v>
      </c>
      <c r="FW329" s="32">
        <v>0</v>
      </c>
      <c r="FX329" s="32">
        <v>0</v>
      </c>
      <c r="FY329" s="32">
        <v>0</v>
      </c>
      <c r="FZ329" s="32">
        <v>0</v>
      </c>
      <c r="GA329" s="32">
        <v>0</v>
      </c>
      <c r="GJ329" s="38">
        <f t="shared" si="76"/>
        <v>1194</v>
      </c>
      <c r="GK329" s="117">
        <f t="shared" ref="GK329:GK337" si="83">FH329+GJ329</f>
        <v>35102</v>
      </c>
      <c r="GL329" s="103">
        <v>21232295.439319998</v>
      </c>
      <c r="GM329" s="103">
        <v>23847844.642659999</v>
      </c>
      <c r="GN329" s="103">
        <v>0</v>
      </c>
      <c r="GO329" s="103">
        <v>0</v>
      </c>
      <c r="GP329" s="103">
        <v>0</v>
      </c>
      <c r="GQ329" s="103">
        <v>0</v>
      </c>
      <c r="GR329" s="103">
        <v>0</v>
      </c>
      <c r="GS329" s="103">
        <v>0</v>
      </c>
      <c r="GT329" s="103">
        <v>0</v>
      </c>
      <c r="GU329" s="103">
        <v>0</v>
      </c>
      <c r="GV329" s="103">
        <v>0</v>
      </c>
      <c r="GW329" s="103">
        <v>4826273.3605500003</v>
      </c>
      <c r="GX329" s="103">
        <v>2924706.669915</v>
      </c>
      <c r="GY329" s="103">
        <v>7661636.805195</v>
      </c>
      <c r="GZ329" s="103">
        <v>0</v>
      </c>
      <c r="HA329" s="103">
        <v>5916022.1057600006</v>
      </c>
      <c r="HB329" s="103">
        <v>0</v>
      </c>
      <c r="HC329" s="103">
        <v>1324.81</v>
      </c>
      <c r="HD329" s="103">
        <v>0</v>
      </c>
      <c r="HE329" s="103">
        <v>36604.932289999997</v>
      </c>
      <c r="HF329" s="103">
        <v>12930.039050000001</v>
      </c>
      <c r="HG329" s="103">
        <v>27810.79996</v>
      </c>
      <c r="HH329" s="103">
        <v>31071.95</v>
      </c>
      <c r="HI329" s="103">
        <v>4467.399993</v>
      </c>
      <c r="HJ329" s="103">
        <v>6768.3226199999999</v>
      </c>
      <c r="HK329" s="103">
        <v>6033.0749999999998</v>
      </c>
      <c r="HL329" s="103">
        <v>680.75</v>
      </c>
      <c r="HM329" s="103">
        <v>222462.62012000001</v>
      </c>
      <c r="HN329" s="103">
        <v>288438.78000000003</v>
      </c>
      <c r="HO329" s="103">
        <v>0</v>
      </c>
      <c r="HP329" s="103">
        <v>8196.11</v>
      </c>
      <c r="HQ329" s="103">
        <v>16026.919960000001</v>
      </c>
      <c r="HR329" s="103">
        <v>0</v>
      </c>
      <c r="HS329" s="103">
        <v>0</v>
      </c>
      <c r="HT329" s="103">
        <v>0</v>
      </c>
      <c r="HU329" s="103">
        <v>1216.8599999999999</v>
      </c>
      <c r="HV329" s="103">
        <v>9693.3765000000003</v>
      </c>
      <c r="HW329" s="103">
        <v>591197.06829999993</v>
      </c>
      <c r="HX329" s="103">
        <v>0</v>
      </c>
      <c r="HY329" s="103">
        <v>0</v>
      </c>
      <c r="HZ329" s="103">
        <v>1194.9280000000001</v>
      </c>
      <c r="IA329" s="103">
        <v>2569.7750000000001</v>
      </c>
      <c r="IB329" s="103">
        <v>121742.7075</v>
      </c>
      <c r="IC329" s="103">
        <v>2626.4</v>
      </c>
      <c r="ID329" s="103">
        <v>3638.13004</v>
      </c>
      <c r="IE329" s="103">
        <v>2712.72</v>
      </c>
      <c r="IF329" s="103">
        <v>0</v>
      </c>
      <c r="IG329" s="103">
        <v>0</v>
      </c>
      <c r="IH329" s="103">
        <v>0</v>
      </c>
      <c r="II329" s="103">
        <v>0</v>
      </c>
      <c r="IJ329" s="103">
        <v>0</v>
      </c>
      <c r="IK329" s="103">
        <v>0</v>
      </c>
      <c r="IL329" s="103">
        <v>0</v>
      </c>
      <c r="IM329" s="103">
        <v>0</v>
      </c>
      <c r="IN329" s="103">
        <v>0</v>
      </c>
      <c r="IO329" s="103">
        <v>0</v>
      </c>
      <c r="IP329" s="103">
        <v>0</v>
      </c>
      <c r="IQ329" s="103">
        <v>0</v>
      </c>
      <c r="IR329" s="103">
        <v>4034.4</v>
      </c>
      <c r="IS329" s="103">
        <v>0</v>
      </c>
      <c r="IT329" s="103"/>
      <c r="IU329" s="103"/>
      <c r="IV329" s="103"/>
      <c r="IW329" s="103"/>
      <c r="IX329" s="103"/>
      <c r="IY329" s="103"/>
      <c r="IZ329" s="112">
        <f>SUM(GL329:IS329)</f>
        <v>67812221.897733033</v>
      </c>
      <c r="JA329" s="32">
        <v>89294.530480000001</v>
      </c>
      <c r="JB329" s="32">
        <v>86948.046870000006</v>
      </c>
      <c r="JC329" s="32">
        <v>0</v>
      </c>
      <c r="JD329" s="32">
        <v>0</v>
      </c>
      <c r="JE329" s="32">
        <v>2431.0999200000001</v>
      </c>
      <c r="JF329" s="32">
        <v>3380.8225000000002</v>
      </c>
      <c r="JG329" s="32">
        <v>4030.2087000000001</v>
      </c>
      <c r="JH329" s="32">
        <v>0</v>
      </c>
      <c r="JI329" s="32">
        <v>156</v>
      </c>
      <c r="JJ329" s="32">
        <v>0</v>
      </c>
      <c r="JK329" s="32">
        <v>0</v>
      </c>
      <c r="JL329" s="32">
        <v>0</v>
      </c>
      <c r="JM329" s="32">
        <v>0</v>
      </c>
      <c r="JN329" s="32">
        <v>0</v>
      </c>
      <c r="JO329" s="32">
        <v>0</v>
      </c>
      <c r="JP329" s="32">
        <v>0</v>
      </c>
      <c r="JQ329" s="32">
        <v>0</v>
      </c>
      <c r="JR329" s="32">
        <v>0</v>
      </c>
      <c r="JS329" s="32">
        <v>0</v>
      </c>
      <c r="JT329" s="32">
        <v>0</v>
      </c>
      <c r="JU329" s="32">
        <v>0</v>
      </c>
      <c r="JV329" s="32">
        <v>0</v>
      </c>
      <c r="JW329" s="32">
        <v>0</v>
      </c>
      <c r="KF329" s="118">
        <f t="shared" si="78"/>
        <v>186240.70847000001</v>
      </c>
      <c r="KG329" s="126">
        <f t="shared" si="79"/>
        <v>67998462.606203035</v>
      </c>
      <c r="KH329" s="32">
        <v>26762</v>
      </c>
      <c r="KI329" s="32">
        <v>28918</v>
      </c>
      <c r="KJ329" s="32">
        <v>0</v>
      </c>
      <c r="KK329" s="32">
        <v>0</v>
      </c>
      <c r="KL329" s="32">
        <v>0</v>
      </c>
      <c r="KM329" s="32">
        <v>0</v>
      </c>
      <c r="KN329" s="32">
        <v>0</v>
      </c>
      <c r="KO329" s="32">
        <v>0</v>
      </c>
      <c r="KP329" s="32">
        <v>0</v>
      </c>
      <c r="KQ329" s="32">
        <v>0</v>
      </c>
      <c r="KR329" s="32">
        <v>0</v>
      </c>
      <c r="KS329" s="32">
        <v>8869</v>
      </c>
      <c r="KT329" s="32">
        <v>8521</v>
      </c>
      <c r="KU329" s="32">
        <v>8908</v>
      </c>
      <c r="KV329" s="32">
        <v>0</v>
      </c>
      <c r="KW329" s="32">
        <v>16249</v>
      </c>
      <c r="KX329" s="32">
        <v>0</v>
      </c>
      <c r="KY329" s="32">
        <v>0</v>
      </c>
      <c r="KZ329" s="32">
        <v>0</v>
      </c>
      <c r="LA329" s="32">
        <v>1781</v>
      </c>
      <c r="LB329" s="32">
        <v>4</v>
      </c>
      <c r="LC329" s="32">
        <v>506</v>
      </c>
      <c r="LD329" s="32">
        <v>64</v>
      </c>
      <c r="LE329" s="32">
        <v>45</v>
      </c>
      <c r="LF329" s="32">
        <v>98</v>
      </c>
      <c r="LG329" s="32">
        <v>317</v>
      </c>
      <c r="LH329" s="32">
        <v>46</v>
      </c>
      <c r="LI329" s="32">
        <v>444</v>
      </c>
      <c r="LJ329" s="32">
        <v>199</v>
      </c>
      <c r="LK329" s="32">
        <v>0</v>
      </c>
      <c r="LL329" s="32">
        <v>0</v>
      </c>
      <c r="LM329" s="32">
        <v>0</v>
      </c>
      <c r="LN329" s="32">
        <v>17</v>
      </c>
      <c r="LO329" s="32">
        <v>250</v>
      </c>
      <c r="LP329" s="32">
        <v>10753</v>
      </c>
      <c r="LQ329" s="32">
        <v>11</v>
      </c>
      <c r="LR329" s="32">
        <v>0</v>
      </c>
      <c r="LS329" s="32">
        <v>19</v>
      </c>
      <c r="LT329" s="32">
        <v>0</v>
      </c>
      <c r="LU329" s="32">
        <v>110</v>
      </c>
      <c r="LV329" s="32">
        <v>34</v>
      </c>
      <c r="LW329" s="32">
        <v>310</v>
      </c>
      <c r="LX329" s="32">
        <v>4</v>
      </c>
      <c r="LY329" s="32">
        <v>41</v>
      </c>
      <c r="LZ329" s="32">
        <v>2</v>
      </c>
      <c r="MA329" s="32">
        <v>78</v>
      </c>
      <c r="MB329" s="32">
        <v>0</v>
      </c>
      <c r="MC329" s="32">
        <v>0</v>
      </c>
      <c r="MD329" s="32">
        <v>0</v>
      </c>
      <c r="ME329" s="32">
        <v>0</v>
      </c>
      <c r="MF329" s="32">
        <v>0</v>
      </c>
      <c r="MG329" s="32">
        <v>0</v>
      </c>
      <c r="MH329" s="32">
        <v>0</v>
      </c>
      <c r="MI329" s="32">
        <v>0</v>
      </c>
      <c r="MJ329" s="32">
        <v>0</v>
      </c>
      <c r="MK329" s="32">
        <v>0</v>
      </c>
      <c r="ML329" s="32">
        <v>0</v>
      </c>
      <c r="MM329" s="32">
        <v>0</v>
      </c>
      <c r="MN329" s="32">
        <v>69</v>
      </c>
      <c r="MO329" s="32">
        <v>0</v>
      </c>
      <c r="MV329" s="124">
        <f t="shared" si="82"/>
        <v>113429</v>
      </c>
      <c r="MW329" s="32">
        <v>13515</v>
      </c>
      <c r="MX329" s="32">
        <v>14649</v>
      </c>
      <c r="MY329" s="32">
        <v>0</v>
      </c>
      <c r="MZ329" s="32">
        <v>221</v>
      </c>
      <c r="NA329" s="32">
        <v>1283</v>
      </c>
      <c r="NB329" s="32">
        <v>1061</v>
      </c>
      <c r="NC329" s="32">
        <v>0</v>
      </c>
      <c r="ND329" s="32">
        <v>456</v>
      </c>
      <c r="NE329" s="32">
        <v>0</v>
      </c>
      <c r="NF329" s="32">
        <v>0</v>
      </c>
      <c r="NG329" s="32">
        <v>0</v>
      </c>
      <c r="NH329" s="32">
        <v>0</v>
      </c>
      <c r="NI329" s="32">
        <v>0</v>
      </c>
      <c r="NJ329" s="32">
        <v>0</v>
      </c>
      <c r="NK329" s="32">
        <v>0</v>
      </c>
      <c r="NL329" s="32">
        <v>0</v>
      </c>
      <c r="NM329" s="32">
        <v>0</v>
      </c>
      <c r="NN329" s="32">
        <v>0</v>
      </c>
      <c r="NX329" s="38">
        <f t="shared" si="80"/>
        <v>31185</v>
      </c>
      <c r="NY329" s="127">
        <f t="shared" ref="NY329:NY335" si="84">NX329+MV329</f>
        <v>144614</v>
      </c>
    </row>
    <row r="330" spans="1:389" x14ac:dyDescent="0.25">
      <c r="A330" s="76">
        <v>43708</v>
      </c>
      <c r="B330" s="32">
        <v>88329</v>
      </c>
      <c r="C330" s="32">
        <v>69447</v>
      </c>
      <c r="D330" s="32">
        <v>0</v>
      </c>
      <c r="E330" s="32">
        <v>0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29205</v>
      </c>
      <c r="L330" s="32">
        <v>27095</v>
      </c>
      <c r="M330" s="32">
        <v>30216</v>
      </c>
      <c r="N330" s="32">
        <v>0</v>
      </c>
      <c r="O330" s="32">
        <v>40337</v>
      </c>
      <c r="P330" s="32">
        <v>0</v>
      </c>
      <c r="Q330" s="32">
        <v>812</v>
      </c>
      <c r="R330" s="32">
        <v>0</v>
      </c>
      <c r="S330" s="32">
        <v>629</v>
      </c>
      <c r="T330" s="32">
        <v>1044</v>
      </c>
      <c r="U330" s="32">
        <v>253</v>
      </c>
      <c r="V330" s="32">
        <v>145</v>
      </c>
      <c r="W330" s="32">
        <v>68</v>
      </c>
      <c r="X330" s="32">
        <v>680</v>
      </c>
      <c r="Y330" s="32">
        <v>55</v>
      </c>
      <c r="Z330" s="32">
        <v>683</v>
      </c>
      <c r="AA330" s="32">
        <v>0</v>
      </c>
      <c r="AB330" s="32">
        <v>17</v>
      </c>
      <c r="AC330" s="32">
        <v>14</v>
      </c>
      <c r="AD330" s="32">
        <v>139</v>
      </c>
      <c r="AE330" s="32">
        <v>33605</v>
      </c>
      <c r="AF330" s="32">
        <v>11</v>
      </c>
      <c r="AG330" s="32">
        <v>0</v>
      </c>
      <c r="AH330" s="32">
        <v>176</v>
      </c>
      <c r="AI330" s="32">
        <v>0</v>
      </c>
      <c r="AJ330" s="32">
        <v>132</v>
      </c>
      <c r="AK330" s="32">
        <v>2126</v>
      </c>
      <c r="AL330" s="32">
        <v>40</v>
      </c>
      <c r="AM330" s="32">
        <v>18</v>
      </c>
      <c r="AN330" s="32">
        <v>209</v>
      </c>
      <c r="AO330" s="32">
        <v>704</v>
      </c>
      <c r="AP330" s="32">
        <v>1025</v>
      </c>
      <c r="AQ330" s="32">
        <v>0</v>
      </c>
      <c r="AR330" s="32">
        <v>8</v>
      </c>
      <c r="AS330" s="32">
        <v>263</v>
      </c>
      <c r="AT330" s="32">
        <v>0</v>
      </c>
      <c r="AU330" s="32">
        <v>0</v>
      </c>
      <c r="AV330" s="32">
        <v>0</v>
      </c>
      <c r="AW330" s="32">
        <v>0</v>
      </c>
      <c r="AX330" s="32">
        <v>0</v>
      </c>
      <c r="AY330" s="32">
        <v>0</v>
      </c>
      <c r="AZ330" s="32">
        <v>0</v>
      </c>
      <c r="BA330" s="32">
        <v>0</v>
      </c>
      <c r="BB330" s="32">
        <v>0</v>
      </c>
      <c r="BC330" s="32">
        <v>0</v>
      </c>
      <c r="BD330" s="32">
        <v>0</v>
      </c>
      <c r="BE330" s="32">
        <v>0</v>
      </c>
      <c r="BF330" s="32">
        <v>0</v>
      </c>
      <c r="BG330" s="32">
        <v>0</v>
      </c>
      <c r="BH330" s="32">
        <v>143</v>
      </c>
      <c r="BI330" s="32">
        <v>0</v>
      </c>
      <c r="BJ330" s="32">
        <v>425</v>
      </c>
      <c r="BP330" s="124">
        <f>SUM(B330:BJ330)</f>
        <v>328053</v>
      </c>
      <c r="BQ330" s="32">
        <v>13639</v>
      </c>
      <c r="BR330" s="32">
        <v>10931</v>
      </c>
      <c r="BS330" s="32">
        <v>0</v>
      </c>
      <c r="BT330" s="32">
        <v>272</v>
      </c>
      <c r="BU330" s="32">
        <v>992</v>
      </c>
      <c r="BV330" s="32">
        <v>13</v>
      </c>
      <c r="BW330" s="32">
        <v>0</v>
      </c>
      <c r="BX330" s="32">
        <v>69</v>
      </c>
      <c r="BY330" s="32">
        <v>300</v>
      </c>
      <c r="BZ330" s="32">
        <v>0</v>
      </c>
      <c r="CA330" s="32">
        <v>0</v>
      </c>
      <c r="CB330" s="32">
        <v>0</v>
      </c>
      <c r="CC330" s="32">
        <v>0</v>
      </c>
      <c r="CD330" s="32">
        <v>0</v>
      </c>
      <c r="CE330" s="32">
        <v>0</v>
      </c>
      <c r="CF330" s="32">
        <v>0</v>
      </c>
      <c r="CG330" s="32">
        <v>0</v>
      </c>
      <c r="CH330" s="32">
        <v>0</v>
      </c>
      <c r="CI330" s="32">
        <v>0</v>
      </c>
      <c r="CR330" s="38">
        <f t="shared" si="74"/>
        <v>26216</v>
      </c>
      <c r="CS330" s="122">
        <f t="shared" si="75"/>
        <v>354269</v>
      </c>
      <c r="CT330" s="32">
        <v>16203</v>
      </c>
      <c r="CU330" s="32">
        <v>11873</v>
      </c>
      <c r="CV330" s="32">
        <v>0</v>
      </c>
      <c r="CW330" s="32">
        <v>0</v>
      </c>
      <c r="CX330" s="32">
        <v>0</v>
      </c>
      <c r="CY330" s="32">
        <v>0</v>
      </c>
      <c r="CZ330" s="32">
        <v>0</v>
      </c>
      <c r="DA330" s="32">
        <v>0</v>
      </c>
      <c r="DB330" s="32">
        <v>0</v>
      </c>
      <c r="DC330" s="32">
        <v>0</v>
      </c>
      <c r="DD330" s="32">
        <v>0</v>
      </c>
      <c r="DE330" s="32">
        <v>1221</v>
      </c>
      <c r="DF330" s="32">
        <v>6003</v>
      </c>
      <c r="DG330" s="32">
        <v>4909</v>
      </c>
      <c r="DH330" s="32">
        <v>0</v>
      </c>
      <c r="DI330" s="32">
        <v>2738</v>
      </c>
      <c r="DJ330" s="32">
        <v>0</v>
      </c>
      <c r="DK330" s="32">
        <v>19</v>
      </c>
      <c r="DL330" s="32">
        <v>0</v>
      </c>
      <c r="DM330" s="32">
        <v>36</v>
      </c>
      <c r="DN330" s="32">
        <v>7</v>
      </c>
      <c r="DO330" s="32">
        <v>19</v>
      </c>
      <c r="DP330" s="32">
        <v>13</v>
      </c>
      <c r="DQ330" s="32">
        <v>7</v>
      </c>
      <c r="DR330" s="32">
        <v>10</v>
      </c>
      <c r="DS330" s="32">
        <v>132</v>
      </c>
      <c r="DT330" s="32">
        <v>35</v>
      </c>
      <c r="DU330" s="32">
        <v>0</v>
      </c>
      <c r="DV330" s="32">
        <v>2</v>
      </c>
      <c r="DW330" s="32">
        <v>25</v>
      </c>
      <c r="DX330" s="32">
        <v>0</v>
      </c>
      <c r="DY330" s="32">
        <v>46</v>
      </c>
      <c r="DZ330" s="32">
        <v>5</v>
      </c>
      <c r="EA330" s="32">
        <v>0</v>
      </c>
      <c r="EB330" s="32">
        <v>3</v>
      </c>
      <c r="EC330" s="32">
        <v>7</v>
      </c>
      <c r="ED330" s="32">
        <v>21</v>
      </c>
      <c r="EE330" s="32">
        <v>641</v>
      </c>
      <c r="EF330" s="32">
        <v>1</v>
      </c>
      <c r="EG330" s="32">
        <v>0</v>
      </c>
      <c r="EH330" s="32">
        <v>18</v>
      </c>
      <c r="EI330" s="32">
        <v>192</v>
      </c>
      <c r="EJ330" s="32">
        <v>1</v>
      </c>
      <c r="EK330" s="32">
        <v>11</v>
      </c>
      <c r="EL330" s="32">
        <v>57</v>
      </c>
      <c r="EM330" s="32">
        <v>25</v>
      </c>
      <c r="EN330" s="32">
        <v>0</v>
      </c>
      <c r="EO330" s="32">
        <v>0</v>
      </c>
      <c r="EP330" s="32">
        <v>0</v>
      </c>
      <c r="EQ330" s="32">
        <v>0</v>
      </c>
      <c r="ER330" s="32">
        <v>0</v>
      </c>
      <c r="ES330" s="32">
        <v>0</v>
      </c>
      <c r="ET330" s="32">
        <v>0</v>
      </c>
      <c r="EU330" s="32">
        <v>0</v>
      </c>
      <c r="EV330" s="32">
        <v>0</v>
      </c>
      <c r="EW330" s="32">
        <v>0</v>
      </c>
      <c r="EX330" s="32">
        <v>0</v>
      </c>
      <c r="EY330" s="32">
        <v>0</v>
      </c>
      <c r="EZ330" s="32">
        <v>3</v>
      </c>
      <c r="FA330" s="32">
        <v>0</v>
      </c>
      <c r="FB330" s="32">
        <v>7</v>
      </c>
      <c r="FH330" s="38">
        <f>SUM(CT330:FB330)</f>
        <v>44290</v>
      </c>
      <c r="FI330" s="32">
        <v>1264</v>
      </c>
      <c r="FJ330" s="32">
        <v>533</v>
      </c>
      <c r="FK330" s="32">
        <v>0</v>
      </c>
      <c r="FL330" s="32">
        <v>6</v>
      </c>
      <c r="FM330" s="32">
        <v>100</v>
      </c>
      <c r="FN330" s="32">
        <v>10</v>
      </c>
      <c r="FO330" s="32">
        <v>0</v>
      </c>
      <c r="FP330" s="32">
        <v>7</v>
      </c>
      <c r="FQ330" s="32">
        <v>12</v>
      </c>
      <c r="FR330" s="32">
        <v>0</v>
      </c>
      <c r="FS330" s="32">
        <v>0</v>
      </c>
      <c r="FT330" s="32">
        <v>0</v>
      </c>
      <c r="FU330" s="32">
        <v>0</v>
      </c>
      <c r="FV330" s="32">
        <v>0</v>
      </c>
      <c r="FW330" s="32">
        <v>0</v>
      </c>
      <c r="FX330" s="32">
        <v>0</v>
      </c>
      <c r="FY330" s="32">
        <v>0</v>
      </c>
      <c r="FZ330" s="32">
        <v>0</v>
      </c>
      <c r="GA330" s="32">
        <v>0</v>
      </c>
      <c r="GJ330" s="38">
        <f t="shared" si="76"/>
        <v>1932</v>
      </c>
      <c r="GK330" s="117">
        <f t="shared" si="83"/>
        <v>46222</v>
      </c>
      <c r="GL330" s="103">
        <v>25856084.540819999</v>
      </c>
      <c r="GM330" s="103">
        <v>19354514.53977</v>
      </c>
      <c r="GN330" s="103">
        <v>0</v>
      </c>
      <c r="GO330" s="103">
        <v>0</v>
      </c>
      <c r="GP330" s="103">
        <v>0</v>
      </c>
      <c r="GQ330" s="103">
        <v>0</v>
      </c>
      <c r="GR330" s="103">
        <v>0</v>
      </c>
      <c r="GS330" s="103">
        <v>0</v>
      </c>
      <c r="GT330" s="103">
        <v>0</v>
      </c>
      <c r="GU330" s="103">
        <v>0</v>
      </c>
      <c r="GV330" s="103">
        <v>0</v>
      </c>
      <c r="GW330" s="103">
        <v>6959464.0210899999</v>
      </c>
      <c r="GX330" s="103">
        <v>6252720.5415749997</v>
      </c>
      <c r="GY330" s="103">
        <v>8419901.7834700011</v>
      </c>
      <c r="GZ330" s="103">
        <v>0</v>
      </c>
      <c r="HA330" s="103">
        <v>11442678.00719</v>
      </c>
      <c r="HB330" s="103">
        <v>0</v>
      </c>
      <c r="HC330" s="103">
        <v>203736.78034999999</v>
      </c>
      <c r="HD330" s="103">
        <v>0</v>
      </c>
      <c r="HE330" s="103">
        <v>56703.213219999998</v>
      </c>
      <c r="HF330" s="103">
        <v>25017.127649999999</v>
      </c>
      <c r="HG330" s="103">
        <v>243189.729998</v>
      </c>
      <c r="HH330" s="103">
        <v>33797.490003999999</v>
      </c>
      <c r="HI330" s="103">
        <v>32655.000024999998</v>
      </c>
      <c r="HJ330" s="103">
        <v>5689.95442</v>
      </c>
      <c r="HK330" s="103">
        <v>90767.150099999999</v>
      </c>
      <c r="HL330" s="103">
        <v>5603.6295</v>
      </c>
      <c r="HM330" s="103">
        <v>352480.33986000001</v>
      </c>
      <c r="HN330" s="103">
        <v>513479.08357000002</v>
      </c>
      <c r="HO330" s="103">
        <v>0</v>
      </c>
      <c r="HP330" s="103">
        <v>1073.44</v>
      </c>
      <c r="HQ330" s="103">
        <v>30122.735035000002</v>
      </c>
      <c r="HR330" s="103">
        <v>0</v>
      </c>
      <c r="HS330" s="103">
        <v>0</v>
      </c>
      <c r="HT330" s="103">
        <v>1093.25</v>
      </c>
      <c r="HU330" s="103">
        <v>820.52</v>
      </c>
      <c r="HV330" s="103">
        <v>5237.2124999999996</v>
      </c>
      <c r="HW330" s="103">
        <v>665837.5369500001</v>
      </c>
      <c r="HX330" s="103">
        <v>319.16500000000002</v>
      </c>
      <c r="HY330" s="103">
        <v>0</v>
      </c>
      <c r="HZ330" s="103">
        <v>530.43200000000002</v>
      </c>
      <c r="IA330" s="103">
        <v>11232.245500000001</v>
      </c>
      <c r="IB330" s="103">
        <v>93234.445000000007</v>
      </c>
      <c r="IC330" s="103">
        <v>2603.8349900000003</v>
      </c>
      <c r="ID330" s="103">
        <v>18577.750039999999</v>
      </c>
      <c r="IE330" s="103">
        <v>26335.820050000002</v>
      </c>
      <c r="IF330" s="103">
        <v>0</v>
      </c>
      <c r="IG330" s="103">
        <v>0</v>
      </c>
      <c r="IH330" s="103">
        <v>0</v>
      </c>
      <c r="II330" s="103">
        <v>0</v>
      </c>
      <c r="IJ330" s="103">
        <v>0</v>
      </c>
      <c r="IK330" s="103">
        <v>0</v>
      </c>
      <c r="IL330" s="103">
        <v>0</v>
      </c>
      <c r="IM330" s="103">
        <v>0</v>
      </c>
      <c r="IN330" s="103">
        <v>0</v>
      </c>
      <c r="IO330" s="103">
        <v>0</v>
      </c>
      <c r="IP330" s="103">
        <v>0</v>
      </c>
      <c r="IQ330" s="103">
        <v>0</v>
      </c>
      <c r="IR330" s="103">
        <v>14503.92</v>
      </c>
      <c r="IS330" s="103">
        <v>0</v>
      </c>
      <c r="IT330" s="103">
        <v>40991.25</v>
      </c>
      <c r="IU330" s="103"/>
      <c r="IV330" s="103"/>
      <c r="IW330" s="103"/>
      <c r="IX330" s="103"/>
      <c r="IY330" s="103"/>
      <c r="IZ330" s="112">
        <f>SUM(GL330:IT330)</f>
        <v>80760996.489677012</v>
      </c>
      <c r="JA330" s="32">
        <v>248103.08268000002</v>
      </c>
      <c r="JB330" s="32">
        <v>158473.63678</v>
      </c>
      <c r="JC330" s="32">
        <v>0</v>
      </c>
      <c r="JD330" s="32">
        <v>0</v>
      </c>
      <c r="JE330" s="32">
        <v>2691.4036000000001</v>
      </c>
      <c r="JF330" s="32">
        <v>4095.8688900000002</v>
      </c>
      <c r="JG330" s="32">
        <v>146.55000000000001</v>
      </c>
      <c r="JH330" s="32">
        <v>0</v>
      </c>
      <c r="JI330" s="32">
        <v>1040.6279999999999</v>
      </c>
      <c r="JJ330" s="32">
        <v>0</v>
      </c>
      <c r="JK330" s="32">
        <v>0</v>
      </c>
      <c r="JL330" s="32">
        <v>0</v>
      </c>
      <c r="JM330" s="32">
        <v>0</v>
      </c>
      <c r="JN330" s="32">
        <v>0</v>
      </c>
      <c r="JO330" s="32">
        <v>0</v>
      </c>
      <c r="JP330" s="32">
        <v>3330.45</v>
      </c>
      <c r="JQ330" s="32">
        <v>0</v>
      </c>
      <c r="JR330" s="32">
        <v>0</v>
      </c>
      <c r="JS330" s="32">
        <v>0</v>
      </c>
      <c r="JT330" s="32">
        <v>0</v>
      </c>
      <c r="JU330" s="32">
        <v>0</v>
      </c>
      <c r="JV330" s="32">
        <v>0</v>
      </c>
      <c r="JW330" s="32">
        <v>0</v>
      </c>
      <c r="KF330" s="118">
        <f t="shared" si="78"/>
        <v>417881.61995000008</v>
      </c>
      <c r="KG330" s="126">
        <f t="shared" si="79"/>
        <v>81178878.109627008</v>
      </c>
      <c r="KH330" s="32">
        <v>31023</v>
      </c>
      <c r="KI330" s="32">
        <v>36164</v>
      </c>
      <c r="KJ330" s="32">
        <v>0</v>
      </c>
      <c r="KK330" s="32">
        <v>0</v>
      </c>
      <c r="KL330" s="32">
        <v>0</v>
      </c>
      <c r="KM330" s="32">
        <v>0</v>
      </c>
      <c r="KN330" s="32">
        <v>0</v>
      </c>
      <c r="KO330" s="32">
        <v>0</v>
      </c>
      <c r="KP330" s="32">
        <v>0</v>
      </c>
      <c r="KQ330" s="32">
        <v>0</v>
      </c>
      <c r="KR330" s="32">
        <v>0</v>
      </c>
      <c r="KS330" s="32">
        <v>15309</v>
      </c>
      <c r="KT330" s="32">
        <v>12525</v>
      </c>
      <c r="KU330" s="32">
        <v>7704</v>
      </c>
      <c r="KV330" s="32">
        <v>0</v>
      </c>
      <c r="KW330" s="32">
        <v>15717</v>
      </c>
      <c r="KX330" s="32">
        <v>0</v>
      </c>
      <c r="KY330" s="32">
        <v>306</v>
      </c>
      <c r="KZ330" s="32">
        <v>0</v>
      </c>
      <c r="LA330" s="32">
        <v>1713</v>
      </c>
      <c r="LB330" s="32">
        <v>335</v>
      </c>
      <c r="LC330" s="32">
        <v>516</v>
      </c>
      <c r="LD330" s="32">
        <v>273</v>
      </c>
      <c r="LE330" s="32">
        <v>45</v>
      </c>
      <c r="LF330" s="32">
        <v>30</v>
      </c>
      <c r="LG330" s="32">
        <v>274</v>
      </c>
      <c r="LH330" s="32">
        <v>96</v>
      </c>
      <c r="LI330" s="32">
        <v>314</v>
      </c>
      <c r="LJ330" s="32">
        <v>118</v>
      </c>
      <c r="LK330" s="32">
        <v>0</v>
      </c>
      <c r="LL330" s="32">
        <v>0</v>
      </c>
      <c r="LM330" s="32">
        <v>17</v>
      </c>
      <c r="LN330" s="32">
        <v>23</v>
      </c>
      <c r="LO330" s="32">
        <v>333</v>
      </c>
      <c r="LP330" s="32">
        <v>13733</v>
      </c>
      <c r="LQ330" s="32">
        <v>0</v>
      </c>
      <c r="LR330" s="32">
        <v>0</v>
      </c>
      <c r="LS330" s="32">
        <v>78</v>
      </c>
      <c r="LT330" s="32">
        <v>0</v>
      </c>
      <c r="LU330" s="32">
        <v>70</v>
      </c>
      <c r="LV330" s="32">
        <v>41</v>
      </c>
      <c r="LW330" s="32">
        <v>805</v>
      </c>
      <c r="LX330" s="32">
        <v>13</v>
      </c>
      <c r="LY330" s="32">
        <v>84</v>
      </c>
      <c r="LZ330" s="32">
        <v>10</v>
      </c>
      <c r="MA330" s="32">
        <v>273</v>
      </c>
      <c r="MB330" s="32">
        <v>0</v>
      </c>
      <c r="MC330" s="32">
        <v>0</v>
      </c>
      <c r="MD330" s="32">
        <v>0</v>
      </c>
      <c r="ME330" s="32">
        <v>0</v>
      </c>
      <c r="MF330" s="32">
        <v>0</v>
      </c>
      <c r="MG330" s="32">
        <v>0</v>
      </c>
      <c r="MH330" s="32">
        <v>0</v>
      </c>
      <c r="MI330" s="32">
        <v>0</v>
      </c>
      <c r="MJ330" s="32">
        <v>0</v>
      </c>
      <c r="MK330" s="32">
        <v>0</v>
      </c>
      <c r="ML330" s="32">
        <v>0</v>
      </c>
      <c r="MM330" s="32">
        <v>0</v>
      </c>
      <c r="MN330" s="32">
        <v>74</v>
      </c>
      <c r="MO330" s="32">
        <v>0</v>
      </c>
      <c r="MV330" s="124">
        <f t="shared" si="82"/>
        <v>138016</v>
      </c>
      <c r="MW330" s="32">
        <v>21188</v>
      </c>
      <c r="MX330" s="32">
        <v>17275</v>
      </c>
      <c r="MY330" s="32">
        <v>0</v>
      </c>
      <c r="MZ330" s="32">
        <v>389</v>
      </c>
      <c r="NA330" s="32">
        <v>2029</v>
      </c>
      <c r="NB330" s="32">
        <v>653</v>
      </c>
      <c r="NC330" s="32">
        <v>0</v>
      </c>
      <c r="ND330" s="32">
        <v>522</v>
      </c>
      <c r="NE330" s="32">
        <v>0</v>
      </c>
      <c r="NF330" s="32">
        <v>0</v>
      </c>
      <c r="NG330" s="32">
        <v>0</v>
      </c>
      <c r="NH330" s="32">
        <v>0</v>
      </c>
      <c r="NI330" s="32">
        <v>0</v>
      </c>
      <c r="NJ330" s="32">
        <v>0</v>
      </c>
      <c r="NK330" s="32">
        <v>0</v>
      </c>
      <c r="NL330" s="32">
        <v>0</v>
      </c>
      <c r="NM330" s="32">
        <v>0</v>
      </c>
      <c r="NN330" s="32">
        <v>0</v>
      </c>
      <c r="NX330" s="38">
        <f t="shared" si="80"/>
        <v>42056</v>
      </c>
      <c r="NY330" s="127">
        <f t="shared" si="84"/>
        <v>180072</v>
      </c>
    </row>
    <row r="331" spans="1:389" x14ac:dyDescent="0.25">
      <c r="A331" s="76">
        <v>43738</v>
      </c>
      <c r="B331" s="32">
        <v>65053</v>
      </c>
      <c r="C331" s="32">
        <v>52047</v>
      </c>
      <c r="D331" s="32">
        <v>0</v>
      </c>
      <c r="E331" s="32">
        <v>0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15993</v>
      </c>
      <c r="L331" s="32">
        <v>14901</v>
      </c>
      <c r="M331" s="32">
        <v>17336</v>
      </c>
      <c r="N331" s="32">
        <v>0</v>
      </c>
      <c r="O331" s="32">
        <v>18206</v>
      </c>
      <c r="P331" s="32">
        <v>0</v>
      </c>
      <c r="Q331" s="32">
        <v>1496</v>
      </c>
      <c r="R331" s="32">
        <v>0</v>
      </c>
      <c r="S331" s="32">
        <v>5918</v>
      </c>
      <c r="T331" s="32">
        <v>479</v>
      </c>
      <c r="U331" s="32">
        <v>271</v>
      </c>
      <c r="V331" s="32">
        <v>58</v>
      </c>
      <c r="W331" s="32">
        <v>30</v>
      </c>
      <c r="X331" s="32">
        <v>492</v>
      </c>
      <c r="Y331" s="32">
        <v>122</v>
      </c>
      <c r="Z331" s="32">
        <v>427</v>
      </c>
      <c r="AA331" s="32">
        <v>0</v>
      </c>
      <c r="AB331" s="32">
        <v>60</v>
      </c>
      <c r="AC331" s="32">
        <v>49</v>
      </c>
      <c r="AD331" s="32">
        <v>203</v>
      </c>
      <c r="AE331" s="32">
        <v>5417</v>
      </c>
      <c r="AF331" s="32">
        <v>0</v>
      </c>
      <c r="AG331" s="32">
        <v>0</v>
      </c>
      <c r="AH331" s="32">
        <v>291</v>
      </c>
      <c r="AI331" s="32">
        <v>0</v>
      </c>
      <c r="AJ331" s="32">
        <v>311</v>
      </c>
      <c r="AK331" s="32">
        <v>835</v>
      </c>
      <c r="AL331" s="32">
        <v>30</v>
      </c>
      <c r="AM331" s="32">
        <v>42</v>
      </c>
      <c r="AN331" s="32">
        <v>640</v>
      </c>
      <c r="AO331" s="32">
        <v>420</v>
      </c>
      <c r="AP331" s="32">
        <v>176</v>
      </c>
      <c r="AQ331" s="32">
        <v>0</v>
      </c>
      <c r="AR331" s="32">
        <v>30</v>
      </c>
      <c r="AS331" s="32">
        <v>323</v>
      </c>
      <c r="AT331" s="32">
        <v>0</v>
      </c>
      <c r="AU331" s="32">
        <v>0</v>
      </c>
      <c r="AV331" s="32">
        <v>0</v>
      </c>
      <c r="AW331" s="32">
        <v>0</v>
      </c>
      <c r="AX331" s="32">
        <v>0</v>
      </c>
      <c r="AY331" s="32">
        <v>0</v>
      </c>
      <c r="AZ331" s="32">
        <v>0</v>
      </c>
      <c r="BA331" s="32">
        <v>0</v>
      </c>
      <c r="BB331" s="32">
        <v>0</v>
      </c>
      <c r="BC331" s="32">
        <v>0</v>
      </c>
      <c r="BD331" s="32">
        <v>0</v>
      </c>
      <c r="BE331" s="32">
        <v>0</v>
      </c>
      <c r="BF331" s="32">
        <v>0</v>
      </c>
      <c r="BG331" s="32">
        <v>0</v>
      </c>
      <c r="BH331" s="32">
        <v>0</v>
      </c>
      <c r="BI331" s="32">
        <v>0</v>
      </c>
      <c r="BJ331" s="32">
        <v>0</v>
      </c>
      <c r="BP331" s="124">
        <f>SUM(B331:BJ331)</f>
        <v>201656</v>
      </c>
      <c r="BQ331" s="32">
        <v>12405</v>
      </c>
      <c r="BR331" s="32">
        <v>4512</v>
      </c>
      <c r="BS331" s="32">
        <v>0</v>
      </c>
      <c r="BT331" s="32">
        <v>12</v>
      </c>
      <c r="BU331" s="32">
        <v>1551</v>
      </c>
      <c r="BV331" s="32">
        <v>468</v>
      </c>
      <c r="BW331" s="32">
        <v>0</v>
      </c>
      <c r="BX331" s="32">
        <v>694</v>
      </c>
      <c r="BY331" s="32">
        <v>200</v>
      </c>
      <c r="BZ331" s="32">
        <v>0</v>
      </c>
      <c r="CA331" s="32">
        <v>0</v>
      </c>
      <c r="CB331" s="32">
        <v>0</v>
      </c>
      <c r="CC331" s="32">
        <v>0</v>
      </c>
      <c r="CD331" s="32">
        <v>0</v>
      </c>
      <c r="CE331" s="32">
        <v>0</v>
      </c>
      <c r="CF331" s="32">
        <v>0</v>
      </c>
      <c r="CG331" s="32">
        <v>0</v>
      </c>
      <c r="CH331" s="32">
        <v>0</v>
      </c>
      <c r="CI331" s="32">
        <v>1450</v>
      </c>
      <c r="CR331" s="38">
        <f t="shared" si="74"/>
        <v>21292</v>
      </c>
      <c r="CS331" s="122">
        <f t="shared" si="75"/>
        <v>222948</v>
      </c>
      <c r="CT331" s="32">
        <v>11138</v>
      </c>
      <c r="CU331" s="32">
        <v>9444</v>
      </c>
      <c r="CV331" s="32">
        <v>0</v>
      </c>
      <c r="CW331" s="32">
        <v>0</v>
      </c>
      <c r="CX331" s="32">
        <v>0</v>
      </c>
      <c r="CY331" s="32">
        <v>0</v>
      </c>
      <c r="CZ331" s="32">
        <v>0</v>
      </c>
      <c r="DA331" s="32">
        <v>0</v>
      </c>
      <c r="DB331" s="32">
        <v>0</v>
      </c>
      <c r="DC331" s="32">
        <v>0</v>
      </c>
      <c r="DD331" s="32">
        <v>0</v>
      </c>
      <c r="DE331" s="32">
        <v>837</v>
      </c>
      <c r="DF331" s="32">
        <v>2535</v>
      </c>
      <c r="DG331" s="32">
        <v>3725</v>
      </c>
      <c r="DH331" s="32">
        <v>0</v>
      </c>
      <c r="DI331" s="32">
        <v>2127</v>
      </c>
      <c r="DJ331" s="32">
        <v>0</v>
      </c>
      <c r="DK331" s="32">
        <v>31</v>
      </c>
      <c r="DL331" s="32">
        <v>0</v>
      </c>
      <c r="DM331" s="32">
        <v>64</v>
      </c>
      <c r="DN331" s="32">
        <v>3</v>
      </c>
      <c r="DO331" s="32">
        <v>26</v>
      </c>
      <c r="DP331" s="32">
        <v>8</v>
      </c>
      <c r="DQ331" s="32">
        <v>3</v>
      </c>
      <c r="DR331" s="32">
        <v>1</v>
      </c>
      <c r="DS331" s="32">
        <v>111</v>
      </c>
      <c r="DT331" s="32">
        <v>23</v>
      </c>
      <c r="DU331" s="32">
        <v>0</v>
      </c>
      <c r="DV331" s="32">
        <v>6</v>
      </c>
      <c r="DW331" s="32">
        <v>36</v>
      </c>
      <c r="DX331" s="32">
        <v>0</v>
      </c>
      <c r="DY331" s="32">
        <v>45</v>
      </c>
      <c r="DZ331" s="32">
        <v>5</v>
      </c>
      <c r="EA331" s="32">
        <v>0</v>
      </c>
      <c r="EB331" s="32">
        <v>2</v>
      </c>
      <c r="EC331" s="32">
        <v>21</v>
      </c>
      <c r="ED331" s="32">
        <v>7</v>
      </c>
      <c r="EE331" s="32">
        <v>369</v>
      </c>
      <c r="EF331" s="32">
        <v>0</v>
      </c>
      <c r="EG331" s="32">
        <v>0</v>
      </c>
      <c r="EH331" s="32">
        <v>19</v>
      </c>
      <c r="EI331" s="32">
        <v>64</v>
      </c>
      <c r="EJ331" s="32">
        <v>1</v>
      </c>
      <c r="EK331" s="32">
        <v>15</v>
      </c>
      <c r="EL331" s="32">
        <v>87</v>
      </c>
      <c r="EM331" s="32">
        <v>20</v>
      </c>
      <c r="EN331" s="32">
        <v>0</v>
      </c>
      <c r="EO331" s="32">
        <v>0</v>
      </c>
      <c r="EP331" s="32">
        <v>0</v>
      </c>
      <c r="EQ331" s="32">
        <v>0</v>
      </c>
      <c r="ER331" s="32">
        <v>0</v>
      </c>
      <c r="ES331" s="32">
        <v>0</v>
      </c>
      <c r="ET331" s="32">
        <v>0</v>
      </c>
      <c r="EU331" s="32">
        <v>0</v>
      </c>
      <c r="EV331" s="32">
        <v>0</v>
      </c>
      <c r="EW331" s="32">
        <v>0</v>
      </c>
      <c r="EX331" s="32">
        <v>0</v>
      </c>
      <c r="EY331" s="32">
        <v>0</v>
      </c>
      <c r="EZ331" s="32">
        <v>0</v>
      </c>
      <c r="FA331" s="32">
        <v>0</v>
      </c>
      <c r="FB331" s="32">
        <v>0</v>
      </c>
      <c r="FH331" s="38">
        <f>SUM(CT331:FB331)</f>
        <v>30773</v>
      </c>
      <c r="FI331" s="32">
        <v>948</v>
      </c>
      <c r="FJ331" s="32">
        <v>291</v>
      </c>
      <c r="FK331" s="32">
        <v>0</v>
      </c>
      <c r="FL331" s="32">
        <v>2</v>
      </c>
      <c r="FM331" s="32">
        <v>91</v>
      </c>
      <c r="FN331" s="32">
        <v>15</v>
      </c>
      <c r="FO331" s="32">
        <v>0</v>
      </c>
      <c r="FP331" s="32">
        <v>31</v>
      </c>
      <c r="FQ331" s="32">
        <v>2</v>
      </c>
      <c r="FR331" s="32">
        <v>0</v>
      </c>
      <c r="FS331" s="32">
        <v>0</v>
      </c>
      <c r="FT331" s="32">
        <v>0</v>
      </c>
      <c r="FU331" s="32">
        <v>0</v>
      </c>
      <c r="FV331" s="32">
        <v>0</v>
      </c>
      <c r="FW331" s="32">
        <v>0</v>
      </c>
      <c r="FX331" s="32">
        <v>0</v>
      </c>
      <c r="FY331" s="32">
        <v>0</v>
      </c>
      <c r="FZ331" s="32">
        <v>0</v>
      </c>
      <c r="GA331" s="32">
        <v>2</v>
      </c>
      <c r="GJ331" s="38">
        <f t="shared" si="76"/>
        <v>1382</v>
      </c>
      <c r="GK331" s="117">
        <f t="shared" si="83"/>
        <v>32155</v>
      </c>
      <c r="GL331" s="103">
        <v>18237296.189599998</v>
      </c>
      <c r="GM331" s="103">
        <v>13878352.304040002</v>
      </c>
      <c r="GN331" s="103">
        <v>0</v>
      </c>
      <c r="GO331" s="103">
        <v>0</v>
      </c>
      <c r="GP331" s="103">
        <v>0</v>
      </c>
      <c r="GQ331" s="103">
        <v>0</v>
      </c>
      <c r="GR331" s="103">
        <v>0</v>
      </c>
      <c r="GS331" s="103">
        <v>0</v>
      </c>
      <c r="GT331" s="103">
        <v>0</v>
      </c>
      <c r="GU331" s="103">
        <v>0</v>
      </c>
      <c r="GV331" s="103">
        <v>0</v>
      </c>
      <c r="GW331" s="103">
        <v>3493759.9537</v>
      </c>
      <c r="GX331" s="103">
        <v>3403174.9365850003</v>
      </c>
      <c r="GY331" s="103">
        <v>4760950.3585050004</v>
      </c>
      <c r="GZ331" s="103">
        <v>0</v>
      </c>
      <c r="HA331" s="103">
        <v>5186920.4101599995</v>
      </c>
      <c r="HB331" s="103">
        <v>0</v>
      </c>
      <c r="HC331" s="103">
        <v>361286.83201499999</v>
      </c>
      <c r="HD331" s="103">
        <v>0</v>
      </c>
      <c r="HE331" s="103">
        <v>541563.13595000003</v>
      </c>
      <c r="HF331" s="103">
        <v>16504.211800000001</v>
      </c>
      <c r="HG331" s="103">
        <v>108878.600093</v>
      </c>
      <c r="HH331" s="103">
        <v>38512.51412</v>
      </c>
      <c r="HI331" s="103">
        <v>13556.430000999999</v>
      </c>
      <c r="HJ331" s="103">
        <v>2641.53</v>
      </c>
      <c r="HK331" s="103">
        <v>67970.286849999989</v>
      </c>
      <c r="HL331" s="103">
        <v>12147.362499999999</v>
      </c>
      <c r="HM331" s="103">
        <v>212714.39016000001</v>
      </c>
      <c r="HN331" s="103">
        <v>87072.434299999994</v>
      </c>
      <c r="HO331" s="103">
        <v>0</v>
      </c>
      <c r="HP331" s="103">
        <v>3837.1279649999997</v>
      </c>
      <c r="HQ331" s="103">
        <v>35299.319929999998</v>
      </c>
      <c r="HR331" s="103">
        <v>0</v>
      </c>
      <c r="HS331" s="103">
        <v>0</v>
      </c>
      <c r="HT331" s="103">
        <v>3946.875</v>
      </c>
      <c r="HU331" s="103">
        <v>3019.17</v>
      </c>
      <c r="HV331" s="103">
        <v>7668.0187500000002</v>
      </c>
      <c r="HW331" s="103">
        <v>100465.26029999999</v>
      </c>
      <c r="HX331" s="103">
        <v>0</v>
      </c>
      <c r="HY331" s="103">
        <v>0</v>
      </c>
      <c r="HZ331" s="103">
        <v>406.56</v>
      </c>
      <c r="IA331" s="103">
        <v>28938.262999999999</v>
      </c>
      <c r="IB331" s="103">
        <v>36980.065999999999</v>
      </c>
      <c r="IC331" s="103">
        <v>6776.86</v>
      </c>
      <c r="ID331" s="103">
        <v>61005.420319999997</v>
      </c>
      <c r="IE331" s="103">
        <v>44304.2503</v>
      </c>
      <c r="IF331" s="103">
        <v>0</v>
      </c>
      <c r="IG331" s="103">
        <v>0</v>
      </c>
      <c r="IH331" s="103">
        <v>0</v>
      </c>
      <c r="II331" s="103">
        <v>0</v>
      </c>
      <c r="IJ331" s="103">
        <v>0</v>
      </c>
      <c r="IK331" s="103">
        <v>0</v>
      </c>
      <c r="IL331" s="103">
        <v>0</v>
      </c>
      <c r="IM331" s="103">
        <v>0</v>
      </c>
      <c r="IN331" s="103">
        <v>0</v>
      </c>
      <c r="IO331" s="103">
        <v>0</v>
      </c>
      <c r="IP331" s="103">
        <v>0</v>
      </c>
      <c r="IQ331" s="103">
        <v>0</v>
      </c>
      <c r="IR331" s="103">
        <v>0</v>
      </c>
      <c r="IS331" s="103">
        <v>0</v>
      </c>
      <c r="IT331" s="103">
        <v>0</v>
      </c>
      <c r="IU331" s="103"/>
      <c r="IV331" s="103"/>
      <c r="IW331" s="103"/>
      <c r="IX331" s="103"/>
      <c r="IY331" s="103"/>
      <c r="IZ331" s="112">
        <f>SUM(GL331:IT331)</f>
        <v>50755949.071943991</v>
      </c>
      <c r="JA331" s="32">
        <v>123495.68281999999</v>
      </c>
      <c r="JB331" s="32">
        <v>40350.933950000006</v>
      </c>
      <c r="JC331" s="32">
        <v>0</v>
      </c>
      <c r="JD331" s="32">
        <v>0</v>
      </c>
      <c r="JE331" s="32">
        <v>26.026619999999998</v>
      </c>
      <c r="JF331" s="32">
        <v>5361.9577800000006</v>
      </c>
      <c r="JG331" s="32">
        <v>2033.0740000000001</v>
      </c>
      <c r="JH331" s="32">
        <v>0</v>
      </c>
      <c r="JI331" s="32">
        <v>5535.8923600000007</v>
      </c>
      <c r="JJ331" s="32">
        <v>0</v>
      </c>
      <c r="JK331" s="32">
        <v>0</v>
      </c>
      <c r="JL331" s="32">
        <v>16.3</v>
      </c>
      <c r="JM331" s="32">
        <v>0</v>
      </c>
      <c r="JN331" s="32">
        <v>0</v>
      </c>
      <c r="JO331" s="32">
        <v>0</v>
      </c>
      <c r="JP331" s="32">
        <v>0</v>
      </c>
      <c r="JQ331" s="32">
        <v>0</v>
      </c>
      <c r="JR331" s="32">
        <v>0</v>
      </c>
      <c r="JS331" s="32">
        <v>0</v>
      </c>
      <c r="JT331" s="32">
        <v>0</v>
      </c>
      <c r="JU331" s="32">
        <v>0</v>
      </c>
      <c r="JV331" s="32">
        <v>0</v>
      </c>
      <c r="JW331" s="32">
        <v>393.35</v>
      </c>
      <c r="KF331" s="118">
        <f t="shared" si="78"/>
        <v>177213.21752999997</v>
      </c>
      <c r="KG331" s="126">
        <f t="shared" si="79"/>
        <v>50933162.289473988</v>
      </c>
      <c r="KH331" s="32">
        <v>32015</v>
      </c>
      <c r="KI331" s="32">
        <v>37569</v>
      </c>
      <c r="KJ331" s="32">
        <v>0</v>
      </c>
      <c r="KK331" s="32">
        <v>0</v>
      </c>
      <c r="KL331" s="32">
        <v>0</v>
      </c>
      <c r="KM331" s="32">
        <v>0</v>
      </c>
      <c r="KN331" s="32">
        <v>0</v>
      </c>
      <c r="KO331" s="32">
        <v>0</v>
      </c>
      <c r="KP331" s="32">
        <v>0</v>
      </c>
      <c r="KQ331" s="32">
        <v>0</v>
      </c>
      <c r="KR331" s="32">
        <v>0</v>
      </c>
      <c r="KS331" s="32">
        <v>17281</v>
      </c>
      <c r="KT331" s="32">
        <v>12830</v>
      </c>
      <c r="KU331" s="32">
        <v>6595</v>
      </c>
      <c r="KV331" s="32">
        <v>0</v>
      </c>
      <c r="KW331" s="32">
        <v>13912</v>
      </c>
      <c r="KX331" s="32">
        <v>0</v>
      </c>
      <c r="KY331" s="32">
        <v>0</v>
      </c>
      <c r="KZ331" s="32">
        <v>0</v>
      </c>
      <c r="LA331" s="32">
        <v>1831</v>
      </c>
      <c r="LB331" s="32">
        <v>756</v>
      </c>
      <c r="LC331" s="32">
        <v>267</v>
      </c>
      <c r="LD331" s="32">
        <v>132</v>
      </c>
      <c r="LE331" s="32">
        <v>61</v>
      </c>
      <c r="LF331" s="32">
        <v>0</v>
      </c>
      <c r="LG331" s="32">
        <v>158</v>
      </c>
      <c r="LH331" s="32">
        <v>132</v>
      </c>
      <c r="LI331" s="32">
        <v>298</v>
      </c>
      <c r="LJ331" s="32">
        <v>209</v>
      </c>
      <c r="LK331" s="32">
        <v>0</v>
      </c>
      <c r="LL331" s="32">
        <v>0</v>
      </c>
      <c r="LM331" s="32">
        <v>60</v>
      </c>
      <c r="LN331" s="32">
        <v>34</v>
      </c>
      <c r="LO331" s="32">
        <v>160</v>
      </c>
      <c r="LP331" s="32">
        <v>12609</v>
      </c>
      <c r="LQ331" s="32">
        <v>0</v>
      </c>
      <c r="LR331" s="32">
        <v>0</v>
      </c>
      <c r="LS331" s="32">
        <v>39</v>
      </c>
      <c r="LT331" s="32">
        <v>0</v>
      </c>
      <c r="LU331" s="32">
        <v>40</v>
      </c>
      <c r="LV331" s="32">
        <v>46</v>
      </c>
      <c r="LW331" s="32">
        <v>711</v>
      </c>
      <c r="LX331" s="32">
        <v>11</v>
      </c>
      <c r="LY331" s="32">
        <v>177</v>
      </c>
      <c r="LZ331" s="32">
        <v>32</v>
      </c>
      <c r="MA331" s="32">
        <v>280</v>
      </c>
      <c r="MB331" s="32">
        <v>0</v>
      </c>
      <c r="MC331" s="32">
        <v>0</v>
      </c>
      <c r="MD331" s="32">
        <v>0</v>
      </c>
      <c r="ME331" s="32">
        <v>0</v>
      </c>
      <c r="MF331" s="32">
        <v>0</v>
      </c>
      <c r="MG331" s="32">
        <v>0</v>
      </c>
      <c r="MH331" s="32">
        <v>0</v>
      </c>
      <c r="MI331" s="32">
        <v>0</v>
      </c>
      <c r="MJ331" s="32">
        <v>0</v>
      </c>
      <c r="MK331" s="32">
        <v>0</v>
      </c>
      <c r="ML331" s="32">
        <v>0</v>
      </c>
      <c r="MM331" s="32">
        <v>0</v>
      </c>
      <c r="MN331" s="32">
        <v>68</v>
      </c>
      <c r="MO331" s="32">
        <v>0</v>
      </c>
      <c r="MV331" s="38">
        <f t="shared" si="82"/>
        <v>138313</v>
      </c>
      <c r="MW331" s="32">
        <v>25316</v>
      </c>
      <c r="MX331" s="32">
        <v>18808</v>
      </c>
      <c r="MY331" s="32">
        <v>0</v>
      </c>
      <c r="MZ331" s="32">
        <v>401</v>
      </c>
      <c r="NA331" s="32">
        <v>3109</v>
      </c>
      <c r="NB331" s="32">
        <v>958</v>
      </c>
      <c r="NC331" s="32">
        <v>0</v>
      </c>
      <c r="ND331" s="32">
        <v>629</v>
      </c>
      <c r="NE331" s="32">
        <v>0</v>
      </c>
      <c r="NF331" s="32">
        <v>0</v>
      </c>
      <c r="NG331" s="32">
        <v>0</v>
      </c>
      <c r="NH331" s="32">
        <v>0</v>
      </c>
      <c r="NI331" s="32">
        <v>0</v>
      </c>
      <c r="NJ331" s="32">
        <v>0</v>
      </c>
      <c r="NK331" s="32">
        <v>0</v>
      </c>
      <c r="NL331" s="32">
        <v>0</v>
      </c>
      <c r="NM331" s="32">
        <v>0</v>
      </c>
      <c r="NN331" s="32">
        <v>0</v>
      </c>
      <c r="NO331" s="32">
        <v>1450</v>
      </c>
      <c r="NX331" s="38">
        <f>SUM(MW331:NO331)</f>
        <v>50671</v>
      </c>
      <c r="NY331" s="127">
        <f t="shared" si="84"/>
        <v>188984</v>
      </c>
    </row>
    <row r="332" spans="1:389" x14ac:dyDescent="0.25">
      <c r="A332" s="76">
        <v>43769</v>
      </c>
      <c r="B332" s="32">
        <v>82168</v>
      </c>
      <c r="C332" s="32">
        <v>63889</v>
      </c>
      <c r="D332" s="32">
        <v>0</v>
      </c>
      <c r="E332" s="32">
        <v>0</v>
      </c>
      <c r="F332" s="32">
        <v>0</v>
      </c>
      <c r="G332" s="32">
        <v>0</v>
      </c>
      <c r="H332" s="32">
        <v>0</v>
      </c>
      <c r="I332" s="32">
        <v>0</v>
      </c>
      <c r="J332" s="32">
        <v>0</v>
      </c>
      <c r="K332" s="32">
        <v>26693</v>
      </c>
      <c r="L332" s="32">
        <v>30322</v>
      </c>
      <c r="M332" s="32">
        <v>12780</v>
      </c>
      <c r="N332" s="32">
        <v>0</v>
      </c>
      <c r="O332" s="32">
        <v>21237</v>
      </c>
      <c r="P332" s="32">
        <v>0</v>
      </c>
      <c r="Q332" s="32">
        <v>1605</v>
      </c>
      <c r="R332" s="32">
        <v>0</v>
      </c>
      <c r="S332" s="32">
        <v>848</v>
      </c>
      <c r="T332" s="32">
        <v>988</v>
      </c>
      <c r="U332" s="32">
        <v>279</v>
      </c>
      <c r="V332" s="32">
        <v>31</v>
      </c>
      <c r="W332" s="32">
        <v>126</v>
      </c>
      <c r="X332" s="32">
        <v>333</v>
      </c>
      <c r="Y332" s="32">
        <v>80</v>
      </c>
      <c r="Z332" s="32">
        <v>1356</v>
      </c>
      <c r="AA332" s="32">
        <v>0</v>
      </c>
      <c r="AB332" s="32">
        <v>60</v>
      </c>
      <c r="AC332" s="32">
        <v>11</v>
      </c>
      <c r="AD332" s="32">
        <v>136</v>
      </c>
      <c r="AE332" s="32">
        <v>7021</v>
      </c>
      <c r="AF332" s="32">
        <v>0</v>
      </c>
      <c r="AG332" s="32">
        <v>0</v>
      </c>
      <c r="AH332" s="32">
        <v>430</v>
      </c>
      <c r="AI332" s="32">
        <v>0</v>
      </c>
      <c r="AJ332" s="32">
        <v>283</v>
      </c>
      <c r="AK332" s="32">
        <v>2092</v>
      </c>
      <c r="AL332" s="32">
        <v>40</v>
      </c>
      <c r="AM332" s="32">
        <v>12</v>
      </c>
      <c r="AN332" s="32">
        <v>466</v>
      </c>
      <c r="AO332" s="32">
        <v>861</v>
      </c>
      <c r="AP332" s="32">
        <v>2586</v>
      </c>
      <c r="AQ332" s="32">
        <v>0</v>
      </c>
      <c r="AR332" s="32">
        <v>5</v>
      </c>
      <c r="AS332" s="32">
        <v>114</v>
      </c>
      <c r="AT332" s="32">
        <v>0</v>
      </c>
      <c r="AU332" s="32">
        <v>0</v>
      </c>
      <c r="AV332" s="32">
        <v>0</v>
      </c>
      <c r="AW332" s="32">
        <v>0</v>
      </c>
      <c r="AX332" s="32">
        <v>0</v>
      </c>
      <c r="AY332" s="32">
        <v>0</v>
      </c>
      <c r="AZ332" s="32">
        <v>0</v>
      </c>
      <c r="BA332" s="32">
        <v>0</v>
      </c>
      <c r="BB332" s="32">
        <v>0</v>
      </c>
      <c r="BC332" s="32">
        <v>0</v>
      </c>
      <c r="BD332" s="32">
        <v>0</v>
      </c>
      <c r="BE332" s="32">
        <v>0</v>
      </c>
      <c r="BF332" s="32">
        <v>0</v>
      </c>
      <c r="BG332" s="32">
        <v>0</v>
      </c>
      <c r="BH332" s="32">
        <v>0</v>
      </c>
      <c r="BI332" s="32">
        <v>0</v>
      </c>
      <c r="BJ332" s="32">
        <v>0</v>
      </c>
      <c r="BP332" s="124">
        <f>SUM(B332:BJ332)</f>
        <v>256852</v>
      </c>
      <c r="BQ332" s="32">
        <v>12597</v>
      </c>
      <c r="BR332" s="32">
        <v>6727</v>
      </c>
      <c r="BS332" s="32">
        <v>0</v>
      </c>
      <c r="BT332" s="32">
        <v>10</v>
      </c>
      <c r="BU332" s="32">
        <v>1070</v>
      </c>
      <c r="BV332" s="32">
        <v>175</v>
      </c>
      <c r="BW332" s="32">
        <v>0</v>
      </c>
      <c r="BX332" s="32">
        <v>957</v>
      </c>
      <c r="BY332" s="32">
        <v>0</v>
      </c>
      <c r="BZ332" s="32">
        <v>0</v>
      </c>
      <c r="CA332" s="32">
        <v>0</v>
      </c>
      <c r="CB332" s="32">
        <v>0</v>
      </c>
      <c r="CC332" s="32">
        <v>0</v>
      </c>
      <c r="CD332" s="32">
        <v>0</v>
      </c>
      <c r="CE332" s="32">
        <v>0</v>
      </c>
      <c r="CF332" s="32">
        <v>0</v>
      </c>
      <c r="CG332" s="32">
        <v>0</v>
      </c>
      <c r="CH332" s="32">
        <v>0</v>
      </c>
      <c r="CI332" s="32">
        <v>0</v>
      </c>
      <c r="CJ332" s="32">
        <v>1300</v>
      </c>
      <c r="CR332" s="38">
        <f>SUM(BQ332:CJ332)</f>
        <v>22836</v>
      </c>
      <c r="CS332" s="122">
        <f t="shared" si="75"/>
        <v>279688</v>
      </c>
      <c r="CT332" s="32">
        <v>16934</v>
      </c>
      <c r="CU332" s="32">
        <v>14047</v>
      </c>
      <c r="CV332" s="32">
        <v>0</v>
      </c>
      <c r="CW332" s="32">
        <v>0</v>
      </c>
      <c r="CX332" s="32">
        <v>0</v>
      </c>
      <c r="CY332" s="32">
        <v>0</v>
      </c>
      <c r="CZ332" s="32">
        <v>0</v>
      </c>
      <c r="DA332" s="32">
        <v>0</v>
      </c>
      <c r="DB332" s="32">
        <v>0</v>
      </c>
      <c r="DC332" s="32">
        <v>0</v>
      </c>
      <c r="DD332" s="32">
        <v>0</v>
      </c>
      <c r="DE332" s="32">
        <v>1341</v>
      </c>
      <c r="DF332" s="32">
        <v>5430</v>
      </c>
      <c r="DG332" s="32">
        <v>3413</v>
      </c>
      <c r="DH332" s="32">
        <v>0</v>
      </c>
      <c r="DI332" s="32">
        <v>2554</v>
      </c>
      <c r="DJ332" s="32">
        <v>0</v>
      </c>
      <c r="DK332" s="32">
        <v>47</v>
      </c>
      <c r="DL332" s="32">
        <v>0</v>
      </c>
      <c r="DM332" s="32">
        <v>44</v>
      </c>
      <c r="DN332" s="32">
        <v>4</v>
      </c>
      <c r="DO332" s="32">
        <v>12</v>
      </c>
      <c r="DP332" s="32">
        <v>10</v>
      </c>
      <c r="DQ332" s="32">
        <v>2</v>
      </c>
      <c r="DR332" s="32">
        <v>11</v>
      </c>
      <c r="DS332" s="32">
        <v>135</v>
      </c>
      <c r="DT332" s="32">
        <v>95</v>
      </c>
      <c r="DU332" s="32">
        <v>0</v>
      </c>
      <c r="DV332" s="32">
        <v>4</v>
      </c>
      <c r="DW332" s="32">
        <v>21</v>
      </c>
      <c r="DX332" s="32">
        <v>0</v>
      </c>
      <c r="DY332" s="32">
        <v>24</v>
      </c>
      <c r="DZ332" s="32">
        <v>2</v>
      </c>
      <c r="EA332" s="32">
        <v>0</v>
      </c>
      <c r="EB332" s="32">
        <v>1</v>
      </c>
      <c r="EC332" s="32">
        <v>8</v>
      </c>
      <c r="ED332" s="32">
        <v>9</v>
      </c>
      <c r="EE332" s="32">
        <v>181</v>
      </c>
      <c r="EF332" s="32">
        <v>0</v>
      </c>
      <c r="EG332" s="32">
        <v>0</v>
      </c>
      <c r="EH332" s="32">
        <v>18</v>
      </c>
      <c r="EI332" s="32">
        <v>95</v>
      </c>
      <c r="EJ332" s="32">
        <v>1</v>
      </c>
      <c r="EK332" s="32">
        <v>3</v>
      </c>
      <c r="EL332" s="32">
        <v>16</v>
      </c>
      <c r="EM332" s="32">
        <v>27</v>
      </c>
      <c r="EN332" s="32">
        <v>0</v>
      </c>
      <c r="EO332" s="32">
        <v>0</v>
      </c>
      <c r="EP332" s="32">
        <v>0</v>
      </c>
      <c r="EQ332" s="32">
        <v>0</v>
      </c>
      <c r="ER332" s="32">
        <v>0</v>
      </c>
      <c r="ES332" s="32">
        <v>0</v>
      </c>
      <c r="ET332" s="32">
        <v>0</v>
      </c>
      <c r="EU332" s="32">
        <v>0</v>
      </c>
      <c r="EV332" s="32">
        <v>0</v>
      </c>
      <c r="EW332" s="32">
        <v>0</v>
      </c>
      <c r="EX332" s="32">
        <v>0</v>
      </c>
      <c r="EY332" s="32">
        <v>0</v>
      </c>
      <c r="EZ332" s="32">
        <v>0</v>
      </c>
      <c r="FA332" s="32">
        <v>0</v>
      </c>
      <c r="FB332" s="32">
        <v>0</v>
      </c>
      <c r="FH332" s="38">
        <f>SUM(CT332:FB332)</f>
        <v>44489</v>
      </c>
      <c r="FI332" s="32">
        <v>1302</v>
      </c>
      <c r="FJ332" s="32">
        <v>414</v>
      </c>
      <c r="FK332" s="32">
        <v>0</v>
      </c>
      <c r="FL332" s="32">
        <v>1</v>
      </c>
      <c r="FM332" s="32">
        <v>50</v>
      </c>
      <c r="FN332" s="32">
        <v>22</v>
      </c>
      <c r="FO332" s="32">
        <v>0</v>
      </c>
      <c r="FP332" s="32">
        <v>71</v>
      </c>
      <c r="FQ332" s="32">
        <v>0</v>
      </c>
      <c r="FR332" s="32">
        <v>0</v>
      </c>
      <c r="FS332" s="32">
        <v>0</v>
      </c>
      <c r="FT332" s="32">
        <v>0</v>
      </c>
      <c r="FU332" s="32">
        <v>0</v>
      </c>
      <c r="FV332" s="32">
        <v>0</v>
      </c>
      <c r="FW332" s="32">
        <v>0</v>
      </c>
      <c r="FX332" s="32">
        <v>0</v>
      </c>
      <c r="FY332" s="32">
        <v>0</v>
      </c>
      <c r="FZ332" s="32">
        <v>0</v>
      </c>
      <c r="GA332" s="32">
        <v>0</v>
      </c>
      <c r="GB332" s="32">
        <v>7</v>
      </c>
      <c r="GJ332" s="38">
        <f>SUM(FI332:GB332)</f>
        <v>1867</v>
      </c>
      <c r="GK332" s="117">
        <f t="shared" si="83"/>
        <v>46356</v>
      </c>
      <c r="GL332" s="103">
        <v>23729383.300639991</v>
      </c>
      <c r="GM332" s="103">
        <v>17760530.223189998</v>
      </c>
      <c r="GN332" s="103">
        <v>0</v>
      </c>
      <c r="GO332" s="103">
        <v>0</v>
      </c>
      <c r="GP332" s="103">
        <v>0</v>
      </c>
      <c r="GQ332" s="103">
        <v>0</v>
      </c>
      <c r="GR332" s="103">
        <v>0</v>
      </c>
      <c r="GS332" s="103">
        <v>0</v>
      </c>
      <c r="GT332" s="103">
        <v>0</v>
      </c>
      <c r="GU332" s="103">
        <v>0</v>
      </c>
      <c r="GV332" s="103">
        <v>0</v>
      </c>
      <c r="GW332" s="103">
        <v>6260285.7372700004</v>
      </c>
      <c r="GX332" s="103">
        <v>6852379.1868050005</v>
      </c>
      <c r="GY332" s="103">
        <v>3640059.8560999902</v>
      </c>
      <c r="GZ332" s="103">
        <v>0</v>
      </c>
      <c r="HA332" s="103">
        <v>6306429.8681300003</v>
      </c>
      <c r="HB332" s="103">
        <v>0</v>
      </c>
      <c r="HC332" s="103">
        <v>409887.77716500004</v>
      </c>
      <c r="HD332" s="103">
        <v>0</v>
      </c>
      <c r="HE332" s="103">
        <v>74429.595019999993</v>
      </c>
      <c r="HF332" s="103">
        <v>49414.251899999996</v>
      </c>
      <c r="HG332" s="103">
        <v>226184.53</v>
      </c>
      <c r="HH332" s="103">
        <v>38381.569924999996</v>
      </c>
      <c r="HI332" s="103">
        <v>7780.3000089999996</v>
      </c>
      <c r="HJ332" s="103">
        <v>10154.5602</v>
      </c>
      <c r="HK332" s="103">
        <v>45056.650549999998</v>
      </c>
      <c r="HL332" s="103">
        <v>7804.3812500000004</v>
      </c>
      <c r="HM332" s="103">
        <v>453224.72933999996</v>
      </c>
      <c r="HN332" s="103">
        <v>1321050.6335</v>
      </c>
      <c r="HO332" s="103">
        <v>0</v>
      </c>
      <c r="HP332" s="103">
        <v>714.84</v>
      </c>
      <c r="HQ332" s="103">
        <v>13367.814965</v>
      </c>
      <c r="HR332" s="103">
        <v>0</v>
      </c>
      <c r="HS332" s="103">
        <v>0</v>
      </c>
      <c r="HT332" s="103">
        <v>3795</v>
      </c>
      <c r="HU332" s="103">
        <v>646.35</v>
      </c>
      <c r="HV332" s="103">
        <v>5042.2522499999995</v>
      </c>
      <c r="HW332" s="103">
        <v>136392.51319999999</v>
      </c>
      <c r="HX332" s="103">
        <v>0</v>
      </c>
      <c r="HY332" s="103">
        <v>0</v>
      </c>
      <c r="HZ332" s="103">
        <v>560.44799999999998</v>
      </c>
      <c r="IA332" s="103">
        <v>24939.031500000001</v>
      </c>
      <c r="IB332" s="103">
        <v>98183.9</v>
      </c>
      <c r="IC332" s="103">
        <v>1995.07</v>
      </c>
      <c r="ID332" s="103">
        <v>42034.049749999998</v>
      </c>
      <c r="IE332" s="103">
        <v>64401.929539999997</v>
      </c>
      <c r="IF332" s="103">
        <v>0</v>
      </c>
      <c r="IG332" s="103">
        <v>0</v>
      </c>
      <c r="IH332" s="103">
        <v>0</v>
      </c>
      <c r="II332" s="103">
        <v>0</v>
      </c>
      <c r="IJ332" s="103">
        <v>0</v>
      </c>
      <c r="IK332" s="103">
        <v>0</v>
      </c>
      <c r="IL332" s="103">
        <v>0</v>
      </c>
      <c r="IM332" s="103">
        <v>0</v>
      </c>
      <c r="IN332" s="103">
        <v>0</v>
      </c>
      <c r="IO332" s="103">
        <v>0</v>
      </c>
      <c r="IP332" s="103">
        <v>0</v>
      </c>
      <c r="IQ332" s="103">
        <v>0</v>
      </c>
      <c r="IR332" s="103">
        <v>0</v>
      </c>
      <c r="IS332" s="103">
        <v>0</v>
      </c>
      <c r="IT332" s="103">
        <v>0</v>
      </c>
      <c r="IU332" s="103"/>
      <c r="IV332" s="103"/>
      <c r="IW332" s="103"/>
      <c r="IX332" s="103"/>
      <c r="IY332" s="103"/>
      <c r="IZ332" s="112">
        <f>SUM(GL332:IT332)</f>
        <v>67584510.350198969</v>
      </c>
      <c r="JA332" s="32">
        <v>171903.36933000002</v>
      </c>
      <c r="JB332" s="32">
        <v>53582.642249999997</v>
      </c>
      <c r="JC332" s="32">
        <v>0</v>
      </c>
      <c r="JD332" s="32">
        <v>0</v>
      </c>
      <c r="JE332" s="32">
        <v>28</v>
      </c>
      <c r="JF332" s="32">
        <v>2285.2711899999999</v>
      </c>
      <c r="JG332" s="32">
        <v>1669.1683400000002</v>
      </c>
      <c r="JH332" s="32">
        <v>0</v>
      </c>
      <c r="JI332" s="32">
        <v>6752.7086600000002</v>
      </c>
      <c r="JJ332" s="32">
        <v>0</v>
      </c>
      <c r="JK332" s="32">
        <v>0</v>
      </c>
      <c r="JL332" s="32">
        <v>0</v>
      </c>
      <c r="JM332" s="32">
        <v>0</v>
      </c>
      <c r="JN332" s="32">
        <v>0</v>
      </c>
      <c r="JO332" s="32">
        <v>0</v>
      </c>
      <c r="JP332" s="32">
        <v>0</v>
      </c>
      <c r="JQ332" s="32">
        <v>0</v>
      </c>
      <c r="JR332" s="32">
        <v>0</v>
      </c>
      <c r="JS332" s="32">
        <v>0</v>
      </c>
      <c r="JT332" s="32">
        <v>0</v>
      </c>
      <c r="JU332" s="32">
        <v>0</v>
      </c>
      <c r="JV332" s="32">
        <v>0</v>
      </c>
      <c r="JW332" s="32">
        <v>0</v>
      </c>
      <c r="JX332" s="32">
        <v>5457.7</v>
      </c>
      <c r="KF332" s="118">
        <f>SUM(JA332:JX332)</f>
        <v>241678.85977000004</v>
      </c>
      <c r="KG332" s="126">
        <f t="shared" si="79"/>
        <v>67826189.209968969</v>
      </c>
      <c r="KH332" s="32">
        <v>32096</v>
      </c>
      <c r="KI332" s="32">
        <v>36294</v>
      </c>
      <c r="KJ332" s="32">
        <v>0</v>
      </c>
      <c r="KK332" s="32">
        <v>0</v>
      </c>
      <c r="KL332" s="32">
        <v>0</v>
      </c>
      <c r="KM332" s="32">
        <v>0</v>
      </c>
      <c r="KN332" s="32">
        <v>0</v>
      </c>
      <c r="KO332" s="32">
        <v>0</v>
      </c>
      <c r="KP332" s="32">
        <v>0</v>
      </c>
      <c r="KQ332" s="32">
        <v>0</v>
      </c>
      <c r="KR332" s="32">
        <v>0</v>
      </c>
      <c r="KS332" s="32">
        <v>19091</v>
      </c>
      <c r="KT332" s="32">
        <v>13449</v>
      </c>
      <c r="KU332" s="32">
        <v>5911</v>
      </c>
      <c r="KV332" s="32">
        <v>0</v>
      </c>
      <c r="KW332" s="32">
        <v>12198</v>
      </c>
      <c r="KX332" s="32">
        <v>0</v>
      </c>
      <c r="KY332" s="32">
        <v>105</v>
      </c>
      <c r="KZ332" s="32">
        <v>0</v>
      </c>
      <c r="LA332" s="32">
        <v>1493</v>
      </c>
      <c r="LB332" s="32">
        <v>600</v>
      </c>
      <c r="LC332" s="32">
        <v>793</v>
      </c>
      <c r="LD332" s="32">
        <v>132</v>
      </c>
      <c r="LE332" s="32">
        <v>50</v>
      </c>
      <c r="LF332" s="32">
        <v>2</v>
      </c>
      <c r="LG332" s="32">
        <v>253</v>
      </c>
      <c r="LH332" s="32">
        <v>73</v>
      </c>
      <c r="LI332" s="32">
        <v>305</v>
      </c>
      <c r="LJ332" s="32">
        <v>440</v>
      </c>
      <c r="LK332" s="32">
        <v>0</v>
      </c>
      <c r="LL332" s="32">
        <v>0</v>
      </c>
      <c r="LM332" s="32">
        <v>17</v>
      </c>
      <c r="LN332" s="32">
        <v>33</v>
      </c>
      <c r="LO332" s="32">
        <v>170</v>
      </c>
      <c r="LP332" s="32">
        <v>9279</v>
      </c>
      <c r="LQ332" s="32">
        <v>0</v>
      </c>
      <c r="LR332" s="32">
        <v>0</v>
      </c>
      <c r="LS332" s="32">
        <v>28</v>
      </c>
      <c r="LT332" s="32">
        <v>0</v>
      </c>
      <c r="LU332" s="32">
        <v>0</v>
      </c>
      <c r="LV332" s="32">
        <v>38</v>
      </c>
      <c r="LW332" s="32">
        <v>608</v>
      </c>
      <c r="LX332" s="32">
        <v>13</v>
      </c>
      <c r="LY332" s="32">
        <v>122</v>
      </c>
      <c r="LZ332" s="32">
        <v>35</v>
      </c>
      <c r="MA332" s="32">
        <v>268</v>
      </c>
      <c r="MB332" s="32">
        <v>0</v>
      </c>
      <c r="MC332" s="32">
        <v>0</v>
      </c>
      <c r="MD332" s="32">
        <v>0</v>
      </c>
      <c r="ME332" s="32">
        <v>0</v>
      </c>
      <c r="MF332" s="32">
        <v>0</v>
      </c>
      <c r="MG332" s="32">
        <v>0</v>
      </c>
      <c r="MH332" s="32">
        <v>0</v>
      </c>
      <c r="MI332" s="32">
        <v>0</v>
      </c>
      <c r="MJ332" s="32">
        <v>0</v>
      </c>
      <c r="MK332" s="32">
        <v>0</v>
      </c>
      <c r="ML332" s="32">
        <v>0</v>
      </c>
      <c r="MM332" s="32">
        <v>0</v>
      </c>
      <c r="MN332" s="32">
        <v>68</v>
      </c>
      <c r="MO332" s="32">
        <v>0</v>
      </c>
      <c r="MV332" s="38">
        <f t="shared" si="82"/>
        <v>133964</v>
      </c>
      <c r="MW332" s="32">
        <v>30926</v>
      </c>
      <c r="MX332" s="32">
        <v>20751</v>
      </c>
      <c r="MY332" s="32">
        <v>0</v>
      </c>
      <c r="MZ332" s="32">
        <v>411</v>
      </c>
      <c r="NA332" s="32">
        <v>3111</v>
      </c>
      <c r="NB332" s="32">
        <v>941</v>
      </c>
      <c r="NC332" s="32">
        <v>0</v>
      </c>
      <c r="ND332" s="32">
        <v>1360</v>
      </c>
      <c r="NE332" s="32">
        <v>0</v>
      </c>
      <c r="NF332" s="32">
        <v>0</v>
      </c>
      <c r="NG332" s="32">
        <v>0</v>
      </c>
      <c r="NH332" s="32">
        <v>0</v>
      </c>
      <c r="NI332" s="32">
        <v>0</v>
      </c>
      <c r="NJ332" s="32">
        <v>0</v>
      </c>
      <c r="NK332" s="32">
        <v>0</v>
      </c>
      <c r="NL332" s="32">
        <v>0</v>
      </c>
      <c r="NM332" s="32">
        <v>0</v>
      </c>
      <c r="NN332" s="32">
        <v>0</v>
      </c>
      <c r="NO332" s="32">
        <v>1450</v>
      </c>
      <c r="NP332" s="32">
        <v>900</v>
      </c>
      <c r="NX332" s="38">
        <f>SUM(MW332:NP332)</f>
        <v>59850</v>
      </c>
      <c r="NY332" s="127">
        <f t="shared" si="84"/>
        <v>193814</v>
      </c>
    </row>
    <row r="333" spans="1:389" x14ac:dyDescent="0.25">
      <c r="A333" s="76">
        <v>43799</v>
      </c>
      <c r="B333" s="32">
        <v>124955</v>
      </c>
      <c r="C333" s="32">
        <v>81023</v>
      </c>
      <c r="D333" s="32">
        <v>0</v>
      </c>
      <c r="E333" s="32">
        <v>0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33855</v>
      </c>
      <c r="L333" s="32">
        <v>57980</v>
      </c>
      <c r="M333" s="32">
        <v>27700</v>
      </c>
      <c r="N333" s="32">
        <v>0</v>
      </c>
      <c r="O333" s="32">
        <v>38130</v>
      </c>
      <c r="P333" s="32">
        <v>0</v>
      </c>
      <c r="Q333" s="32">
        <v>202</v>
      </c>
      <c r="R333" s="32">
        <v>0</v>
      </c>
      <c r="S333" s="32">
        <v>239</v>
      </c>
      <c r="T333" s="32">
        <v>164</v>
      </c>
      <c r="U333" s="32">
        <v>0</v>
      </c>
      <c r="V333" s="32">
        <v>70</v>
      </c>
      <c r="W333" s="32">
        <v>0</v>
      </c>
      <c r="X333" s="32">
        <v>663</v>
      </c>
      <c r="Y333" s="32">
        <v>200</v>
      </c>
      <c r="Z333" s="32">
        <v>0</v>
      </c>
      <c r="AA333" s="32">
        <v>0</v>
      </c>
      <c r="AB333" s="32">
        <v>17</v>
      </c>
      <c r="AC333" s="32">
        <v>20</v>
      </c>
      <c r="AD333" s="32">
        <v>259</v>
      </c>
      <c r="AE333" s="32">
        <v>18165</v>
      </c>
      <c r="AF333" s="32">
        <v>0</v>
      </c>
      <c r="AG333" s="32">
        <v>0</v>
      </c>
      <c r="AH333" s="32">
        <v>429</v>
      </c>
      <c r="AI333" s="32">
        <v>90</v>
      </c>
      <c r="AJ333" s="32">
        <v>146</v>
      </c>
      <c r="AK333" s="32">
        <v>710</v>
      </c>
      <c r="AL333" s="32">
        <v>0</v>
      </c>
      <c r="AM333" s="32">
        <v>108</v>
      </c>
      <c r="AN333" s="32">
        <v>201</v>
      </c>
      <c r="AO333" s="32">
        <v>667</v>
      </c>
      <c r="AP333" s="32">
        <v>1443</v>
      </c>
      <c r="AQ333" s="32">
        <v>0</v>
      </c>
      <c r="AR333" s="32">
        <v>64</v>
      </c>
      <c r="AS333" s="32">
        <v>445</v>
      </c>
      <c r="AT333" s="32">
        <v>0</v>
      </c>
      <c r="AU333" s="32">
        <v>0</v>
      </c>
      <c r="AV333" s="32">
        <v>0</v>
      </c>
      <c r="AW333" s="32">
        <v>0</v>
      </c>
      <c r="AX333" s="32">
        <v>0</v>
      </c>
      <c r="AY333" s="32">
        <v>0</v>
      </c>
      <c r="AZ333" s="32">
        <v>0</v>
      </c>
      <c r="BA333" s="32">
        <v>0</v>
      </c>
      <c r="BB333" s="32">
        <v>0</v>
      </c>
      <c r="BC333" s="32">
        <v>0</v>
      </c>
      <c r="BD333" s="32">
        <v>0</v>
      </c>
      <c r="BE333" s="32">
        <v>0</v>
      </c>
      <c r="BF333" s="32">
        <v>0</v>
      </c>
      <c r="BG333" s="32">
        <v>0</v>
      </c>
      <c r="BH333" s="32">
        <v>0</v>
      </c>
      <c r="BI333" s="32">
        <v>0</v>
      </c>
      <c r="BJ333" s="32">
        <v>0</v>
      </c>
      <c r="BP333" s="124">
        <f>SUM(B333:BJ333)</f>
        <v>387945</v>
      </c>
      <c r="BQ333" s="32">
        <v>12990</v>
      </c>
      <c r="BR333" s="32">
        <v>4779</v>
      </c>
      <c r="BS333" s="32">
        <v>0</v>
      </c>
      <c r="BT333" s="32">
        <v>0</v>
      </c>
      <c r="BU333" s="32">
        <v>1562</v>
      </c>
      <c r="BV333" s="32">
        <v>544</v>
      </c>
      <c r="BW333" s="32">
        <v>0</v>
      </c>
      <c r="BX333" s="32">
        <v>845</v>
      </c>
      <c r="BY333" s="32">
        <v>0</v>
      </c>
      <c r="BZ333" s="32">
        <v>0</v>
      </c>
      <c r="CA333" s="32">
        <v>0</v>
      </c>
      <c r="CB333" s="32">
        <v>0</v>
      </c>
      <c r="CC333" s="32">
        <v>0</v>
      </c>
      <c r="CD333" s="32">
        <v>0</v>
      </c>
      <c r="CE333" s="32">
        <v>0</v>
      </c>
      <c r="CF333" s="32">
        <v>0</v>
      </c>
      <c r="CG333" s="32">
        <v>0</v>
      </c>
      <c r="CH333" s="32">
        <v>0</v>
      </c>
      <c r="CI333" s="32">
        <v>0</v>
      </c>
      <c r="CJ333" s="32">
        <v>0</v>
      </c>
      <c r="CR333" s="38">
        <f>SUM(BQ333:CJ333)</f>
        <v>20720</v>
      </c>
      <c r="CS333" s="122">
        <f t="shared" si="75"/>
        <v>408665</v>
      </c>
      <c r="CT333" s="32">
        <v>23400</v>
      </c>
      <c r="CU333" s="32">
        <v>12752</v>
      </c>
      <c r="CV333" s="32">
        <v>0</v>
      </c>
      <c r="CW333" s="32">
        <v>0</v>
      </c>
      <c r="CX333" s="32">
        <v>0</v>
      </c>
      <c r="CY333" s="32">
        <v>0</v>
      </c>
      <c r="CZ333" s="32">
        <v>0</v>
      </c>
      <c r="DA333" s="32">
        <v>0</v>
      </c>
      <c r="DB333" s="32">
        <v>0</v>
      </c>
      <c r="DC333" s="32">
        <v>0</v>
      </c>
      <c r="DD333" s="32">
        <v>0</v>
      </c>
      <c r="DE333" s="32">
        <v>1572</v>
      </c>
      <c r="DF333" s="32">
        <v>5969</v>
      </c>
      <c r="DG333" s="32">
        <v>4122</v>
      </c>
      <c r="DH333" s="32">
        <v>0</v>
      </c>
      <c r="DI333" s="32">
        <v>3401</v>
      </c>
      <c r="DJ333" s="32">
        <v>0</v>
      </c>
      <c r="DK333" s="32">
        <v>15</v>
      </c>
      <c r="DL333" s="32">
        <v>0</v>
      </c>
      <c r="DM333" s="32">
        <v>13</v>
      </c>
      <c r="DN333" s="32">
        <v>0</v>
      </c>
      <c r="DO333" s="32">
        <v>8</v>
      </c>
      <c r="DP333" s="32">
        <v>0</v>
      </c>
      <c r="DQ333" s="32">
        <v>2</v>
      </c>
      <c r="DR333" s="32">
        <v>0</v>
      </c>
      <c r="DS333" s="32">
        <v>121</v>
      </c>
      <c r="DT333" s="32">
        <v>28</v>
      </c>
      <c r="DU333" s="32">
        <v>0</v>
      </c>
      <c r="DV333" s="32">
        <v>5</v>
      </c>
      <c r="DW333" s="32">
        <v>18</v>
      </c>
      <c r="DX333" s="32">
        <v>0</v>
      </c>
      <c r="DY333" s="32">
        <v>24</v>
      </c>
      <c r="DZ333" s="32">
        <v>3</v>
      </c>
      <c r="EA333" s="32">
        <v>0</v>
      </c>
      <c r="EB333" s="32">
        <v>5</v>
      </c>
      <c r="EC333" s="32">
        <v>3</v>
      </c>
      <c r="ED333" s="32">
        <v>16</v>
      </c>
      <c r="EE333" s="32">
        <v>116</v>
      </c>
      <c r="EF333" s="32">
        <v>0</v>
      </c>
      <c r="EG333" s="32">
        <v>0</v>
      </c>
      <c r="EH333" s="32">
        <v>13</v>
      </c>
      <c r="EI333" s="32">
        <v>55</v>
      </c>
      <c r="EJ333" s="32">
        <v>0</v>
      </c>
      <c r="EK333" s="32">
        <v>21</v>
      </c>
      <c r="EL333" s="32">
        <v>27</v>
      </c>
      <c r="EM333" s="32">
        <v>25</v>
      </c>
      <c r="EN333" s="32">
        <v>6</v>
      </c>
      <c r="EO333" s="32">
        <v>0</v>
      </c>
      <c r="EP333" s="32">
        <v>0</v>
      </c>
      <c r="EQ333" s="32">
        <v>0</v>
      </c>
      <c r="ER333" s="32">
        <v>0</v>
      </c>
      <c r="ES333" s="32">
        <v>0</v>
      </c>
      <c r="ET333" s="32">
        <v>0</v>
      </c>
      <c r="EU333" s="32">
        <v>0</v>
      </c>
      <c r="EV333" s="32">
        <v>0</v>
      </c>
      <c r="EW333" s="32">
        <v>0</v>
      </c>
      <c r="EX333" s="32">
        <v>0</v>
      </c>
      <c r="EY333" s="32">
        <v>0</v>
      </c>
      <c r="EZ333" s="32">
        <v>0</v>
      </c>
      <c r="FA333" s="32">
        <v>0</v>
      </c>
      <c r="FB333" s="32">
        <v>0</v>
      </c>
      <c r="FH333" s="38">
        <f>SUM(CT333:FB333)</f>
        <v>51740</v>
      </c>
      <c r="FI333" s="32">
        <v>1543</v>
      </c>
      <c r="FJ333" s="32">
        <v>299</v>
      </c>
      <c r="FK333" s="32">
        <v>0</v>
      </c>
      <c r="FL333" s="32">
        <v>0</v>
      </c>
      <c r="FM333" s="32">
        <v>60</v>
      </c>
      <c r="FN333" s="32">
        <v>26</v>
      </c>
      <c r="FO333" s="32">
        <v>0</v>
      </c>
      <c r="FP333" s="32">
        <v>46</v>
      </c>
      <c r="FQ333" s="32">
        <v>0</v>
      </c>
      <c r="FR333" s="32">
        <v>0</v>
      </c>
      <c r="FS333" s="32">
        <v>0</v>
      </c>
      <c r="FT333" s="32">
        <v>0</v>
      </c>
      <c r="FU333" s="32">
        <v>0</v>
      </c>
      <c r="FV333" s="32">
        <v>0</v>
      </c>
      <c r="FW333" s="32">
        <v>0</v>
      </c>
      <c r="FX333" s="32">
        <v>0</v>
      </c>
      <c r="FY333" s="32">
        <v>0</v>
      </c>
      <c r="FZ333" s="32">
        <v>0</v>
      </c>
      <c r="GA333" s="32">
        <v>0</v>
      </c>
      <c r="GB333" s="32">
        <v>0</v>
      </c>
      <c r="GJ333" s="38">
        <f>SUM(FI333:GB333)</f>
        <v>1974</v>
      </c>
      <c r="GK333" s="117">
        <f t="shared" si="83"/>
        <v>53714</v>
      </c>
      <c r="GL333" s="103">
        <v>34358602.966259994</v>
      </c>
      <c r="GM333" s="103">
        <v>21709721.274860002</v>
      </c>
      <c r="GN333" s="103">
        <v>0</v>
      </c>
      <c r="GO333" s="103">
        <v>0</v>
      </c>
      <c r="GP333" s="103">
        <v>0</v>
      </c>
      <c r="GQ333" s="103">
        <v>0</v>
      </c>
      <c r="GR333" s="103">
        <v>0</v>
      </c>
      <c r="GS333" s="103">
        <v>0</v>
      </c>
      <c r="GT333" s="103">
        <v>0</v>
      </c>
      <c r="GU333" s="103">
        <v>0</v>
      </c>
      <c r="GV333" s="103">
        <v>0</v>
      </c>
      <c r="GW333" s="103">
        <v>7642588.1751399999</v>
      </c>
      <c r="GX333" s="103">
        <v>12855246.001569999</v>
      </c>
      <c r="GY333" s="103">
        <v>7550582.7156600002</v>
      </c>
      <c r="GZ333" s="103">
        <v>0</v>
      </c>
      <c r="HA333" s="103">
        <v>11397259.405885</v>
      </c>
      <c r="HB333" s="103">
        <v>0</v>
      </c>
      <c r="HC333" s="103">
        <v>52148.769957500001</v>
      </c>
      <c r="HD333" s="103">
        <v>0</v>
      </c>
      <c r="HE333" s="103">
        <v>21473.874969999997</v>
      </c>
      <c r="HF333" s="103">
        <v>0</v>
      </c>
      <c r="HG333" s="103">
        <v>36273.320004000001</v>
      </c>
      <c r="HH333" s="103">
        <v>0</v>
      </c>
      <c r="HI333" s="103">
        <v>17390.5</v>
      </c>
      <c r="HJ333" s="103">
        <v>0</v>
      </c>
      <c r="HK333" s="103">
        <v>87006.026500000007</v>
      </c>
      <c r="HL333" s="103">
        <v>20220</v>
      </c>
      <c r="HM333" s="103">
        <v>349182.59506999998</v>
      </c>
      <c r="HN333" s="103">
        <v>725431.18013999995</v>
      </c>
      <c r="HO333" s="103">
        <v>0</v>
      </c>
      <c r="HP333" s="103">
        <v>9152.4000399999986</v>
      </c>
      <c r="HQ333" s="103">
        <v>52766.2431</v>
      </c>
      <c r="HR333" s="103">
        <v>0</v>
      </c>
      <c r="HS333" s="103">
        <v>0</v>
      </c>
      <c r="HT333" s="103">
        <v>1132.2</v>
      </c>
      <c r="HU333" s="103">
        <v>1242.5</v>
      </c>
      <c r="HV333" s="103">
        <v>10500</v>
      </c>
      <c r="HW333" s="103">
        <v>348255.03995000001</v>
      </c>
      <c r="HX333" s="103">
        <v>0</v>
      </c>
      <c r="HY333" s="103">
        <v>0</v>
      </c>
      <c r="HZ333" s="103">
        <v>0</v>
      </c>
      <c r="IA333" s="103">
        <v>12530.725</v>
      </c>
      <c r="IB333" s="103">
        <v>32674.445</v>
      </c>
      <c r="IC333" s="103">
        <v>18602.68</v>
      </c>
      <c r="ID333" s="103">
        <v>17947.319960000001</v>
      </c>
      <c r="IE333" s="103">
        <v>63392.370020000002</v>
      </c>
      <c r="IF333" s="103">
        <v>2221.395</v>
      </c>
      <c r="IG333" s="103">
        <v>0</v>
      </c>
      <c r="IH333" s="103">
        <v>0</v>
      </c>
      <c r="II333" s="103">
        <v>0</v>
      </c>
      <c r="IJ333" s="103">
        <v>0</v>
      </c>
      <c r="IK333" s="103">
        <v>0</v>
      </c>
      <c r="IL333" s="103">
        <v>0</v>
      </c>
      <c r="IM333" s="103">
        <v>0</v>
      </c>
      <c r="IN333" s="103">
        <v>0</v>
      </c>
      <c r="IO333" s="103">
        <v>0</v>
      </c>
      <c r="IP333" s="103">
        <v>0</v>
      </c>
      <c r="IQ333" s="103">
        <v>0</v>
      </c>
      <c r="IR333" s="103">
        <v>0</v>
      </c>
      <c r="IS333" s="103">
        <v>0</v>
      </c>
      <c r="IT333" s="103">
        <v>0</v>
      </c>
      <c r="IU333" s="103"/>
      <c r="IV333" s="103"/>
      <c r="IW333" s="103"/>
      <c r="IX333" s="103"/>
      <c r="IY333" s="103"/>
      <c r="IZ333" s="112">
        <f>SUM(GL333:IT333)</f>
        <v>97393544.124086499</v>
      </c>
      <c r="JA333" s="32">
        <v>178424.00021</v>
      </c>
      <c r="JB333" s="32">
        <v>33627.37715</v>
      </c>
      <c r="JC333" s="32">
        <v>0</v>
      </c>
      <c r="JD333" s="32">
        <v>0</v>
      </c>
      <c r="JE333" s="32">
        <v>0</v>
      </c>
      <c r="JF333" s="32">
        <v>4423.3639999999996</v>
      </c>
      <c r="JG333" s="32">
        <v>2865.6905999999999</v>
      </c>
      <c r="JH333" s="32">
        <v>0</v>
      </c>
      <c r="JI333" s="32">
        <v>5922.4429</v>
      </c>
      <c r="JJ333" s="32">
        <v>0</v>
      </c>
      <c r="JK333" s="32">
        <v>0</v>
      </c>
      <c r="JL333" s="32">
        <v>0</v>
      </c>
      <c r="JM333" s="32">
        <v>0</v>
      </c>
      <c r="JN333" s="32">
        <v>0</v>
      </c>
      <c r="JO333" s="32">
        <v>0</v>
      </c>
      <c r="JP333" s="32">
        <v>0</v>
      </c>
      <c r="JQ333" s="32">
        <v>0</v>
      </c>
      <c r="JR333" s="32">
        <v>0</v>
      </c>
      <c r="JS333" s="32">
        <v>0</v>
      </c>
      <c r="JT333" s="32">
        <v>0</v>
      </c>
      <c r="JU333" s="32">
        <v>0</v>
      </c>
      <c r="JV333" s="32">
        <v>0</v>
      </c>
      <c r="JW333" s="32">
        <v>0</v>
      </c>
      <c r="JX333" s="32">
        <v>0</v>
      </c>
      <c r="KF333" s="118">
        <f>SUM(JA333:JX333)</f>
        <v>225262.87485999998</v>
      </c>
      <c r="KG333" s="126">
        <f t="shared" si="79"/>
        <v>97618806.998946503</v>
      </c>
      <c r="KH333" s="32">
        <v>26539</v>
      </c>
      <c r="KI333" s="32">
        <v>31040</v>
      </c>
      <c r="KJ333" s="32">
        <v>0</v>
      </c>
      <c r="KK333" s="32">
        <v>0</v>
      </c>
      <c r="KL333" s="32">
        <v>0</v>
      </c>
      <c r="KM333" s="32">
        <v>0</v>
      </c>
      <c r="KN333" s="32">
        <v>0</v>
      </c>
      <c r="KO333" s="32">
        <v>0</v>
      </c>
      <c r="KP333" s="32">
        <v>0</v>
      </c>
      <c r="KQ333" s="32">
        <v>0</v>
      </c>
      <c r="KR333" s="32">
        <v>0</v>
      </c>
      <c r="KS333" s="32">
        <v>15785</v>
      </c>
      <c r="KT333" s="32">
        <v>16020</v>
      </c>
      <c r="KU333" s="32">
        <v>5619</v>
      </c>
      <c r="KV333" s="32">
        <v>0</v>
      </c>
      <c r="KW333" s="32">
        <v>11110</v>
      </c>
      <c r="KX333" s="32">
        <v>0</v>
      </c>
      <c r="KY333" s="32">
        <v>38</v>
      </c>
      <c r="KZ333" s="32">
        <v>0</v>
      </c>
      <c r="LA333" s="32">
        <v>1490</v>
      </c>
      <c r="LB333" s="32">
        <v>600</v>
      </c>
      <c r="LC333" s="32">
        <v>731</v>
      </c>
      <c r="LD333" s="32">
        <v>132</v>
      </c>
      <c r="LE333" s="32">
        <v>20</v>
      </c>
      <c r="LF333" s="32">
        <v>2</v>
      </c>
      <c r="LG333" s="32">
        <v>189</v>
      </c>
      <c r="LH333" s="32">
        <v>73</v>
      </c>
      <c r="LI333" s="32">
        <v>206</v>
      </c>
      <c r="LJ333" s="32">
        <v>369</v>
      </c>
      <c r="LK333" s="32">
        <v>0</v>
      </c>
      <c r="LL333" s="32">
        <v>0</v>
      </c>
      <c r="LM333" s="32">
        <v>0</v>
      </c>
      <c r="LN333" s="32">
        <v>13</v>
      </c>
      <c r="LO333" s="32">
        <v>13</v>
      </c>
      <c r="LP333" s="32">
        <v>6340</v>
      </c>
      <c r="LQ333" s="32">
        <v>0</v>
      </c>
      <c r="LR333" s="32">
        <v>0</v>
      </c>
      <c r="LS333" s="32">
        <v>38</v>
      </c>
      <c r="LT333" s="32">
        <v>0</v>
      </c>
      <c r="LU333" s="32">
        <v>0</v>
      </c>
      <c r="LV333" s="32">
        <v>14</v>
      </c>
      <c r="LW333" s="32">
        <v>728</v>
      </c>
      <c r="LX333" s="32">
        <v>5</v>
      </c>
      <c r="LY333" s="32">
        <v>57</v>
      </c>
      <c r="LZ333" s="32">
        <v>35</v>
      </c>
      <c r="MA333" s="32">
        <v>87</v>
      </c>
      <c r="MB333" s="32">
        <v>0</v>
      </c>
      <c r="MC333" s="32">
        <v>0</v>
      </c>
      <c r="MD333" s="32">
        <v>0</v>
      </c>
      <c r="ME333" s="32">
        <v>0</v>
      </c>
      <c r="MF333" s="32">
        <v>0</v>
      </c>
      <c r="MG333" s="32">
        <v>0</v>
      </c>
      <c r="MH333" s="32">
        <v>0</v>
      </c>
      <c r="MI333" s="32">
        <v>0</v>
      </c>
      <c r="MJ333" s="32">
        <v>0</v>
      </c>
      <c r="MK333" s="32">
        <v>0</v>
      </c>
      <c r="ML333" s="32">
        <v>0</v>
      </c>
      <c r="MM333" s="32">
        <v>0</v>
      </c>
      <c r="MN333" s="32">
        <v>68</v>
      </c>
      <c r="MO333" s="32">
        <v>0</v>
      </c>
      <c r="MV333" s="38">
        <f t="shared" si="82"/>
        <v>117361</v>
      </c>
      <c r="MW333" s="32">
        <v>17431</v>
      </c>
      <c r="MX333" s="32">
        <v>12289</v>
      </c>
      <c r="MY333" s="32">
        <v>0</v>
      </c>
      <c r="MZ333" s="32">
        <v>170</v>
      </c>
      <c r="NA333" s="32">
        <v>1885</v>
      </c>
      <c r="NB333" s="32">
        <v>311</v>
      </c>
      <c r="NC333" s="32">
        <v>0</v>
      </c>
      <c r="ND333" s="32">
        <v>1283</v>
      </c>
      <c r="NE333" s="32">
        <v>0</v>
      </c>
      <c r="NF333" s="32">
        <v>0</v>
      </c>
      <c r="NG333" s="32">
        <v>0</v>
      </c>
      <c r="NH333" s="32">
        <v>0</v>
      </c>
      <c r="NI333" s="32">
        <v>0</v>
      </c>
      <c r="NJ333" s="32">
        <v>0</v>
      </c>
      <c r="NK333" s="32">
        <v>0</v>
      </c>
      <c r="NL333" s="32">
        <v>0</v>
      </c>
      <c r="NM333" s="32">
        <v>0</v>
      </c>
      <c r="NN333" s="32">
        <v>0</v>
      </c>
      <c r="NO333" s="32">
        <v>1450</v>
      </c>
      <c r="NP333" s="32">
        <v>900</v>
      </c>
      <c r="NX333" s="38">
        <f>SUM(MW333:NP333)</f>
        <v>35719</v>
      </c>
      <c r="NY333" s="127">
        <f t="shared" si="84"/>
        <v>153080</v>
      </c>
    </row>
    <row r="334" spans="1:389" x14ac:dyDescent="0.25">
      <c r="A334" s="76">
        <v>43830</v>
      </c>
      <c r="B334" s="32">
        <v>58429</v>
      </c>
      <c r="C334" s="32">
        <v>45424</v>
      </c>
      <c r="D334" s="32">
        <v>0</v>
      </c>
      <c r="E334" s="32"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16100</v>
      </c>
      <c r="L334" s="32">
        <v>32844</v>
      </c>
      <c r="M334" s="32">
        <v>13163</v>
      </c>
      <c r="N334" s="32">
        <v>0</v>
      </c>
      <c r="O334" s="32">
        <v>16914</v>
      </c>
      <c r="P334" s="32">
        <v>0</v>
      </c>
      <c r="Q334" s="32">
        <v>130</v>
      </c>
      <c r="R334" s="32">
        <v>0</v>
      </c>
      <c r="S334" s="32">
        <v>5171</v>
      </c>
      <c r="T334" s="32">
        <v>629</v>
      </c>
      <c r="U334" s="32">
        <v>5</v>
      </c>
      <c r="V334" s="32">
        <v>0</v>
      </c>
      <c r="W334" s="32">
        <v>5</v>
      </c>
      <c r="X334" s="32">
        <v>170</v>
      </c>
      <c r="Y334" s="32">
        <v>43</v>
      </c>
      <c r="Z334" s="32">
        <v>0</v>
      </c>
      <c r="AA334" s="32">
        <v>0</v>
      </c>
      <c r="AB334" s="32">
        <v>0</v>
      </c>
      <c r="AC334" s="32">
        <v>0</v>
      </c>
      <c r="AD334" s="32">
        <v>113</v>
      </c>
      <c r="AE334" s="32">
        <v>477</v>
      </c>
      <c r="AF334" s="32">
        <v>0</v>
      </c>
      <c r="AG334" s="32">
        <v>0</v>
      </c>
      <c r="AH334" s="32">
        <v>62</v>
      </c>
      <c r="AI334" s="32">
        <v>20</v>
      </c>
      <c r="AJ334" s="32">
        <v>76</v>
      </c>
      <c r="AK334" s="32">
        <v>977</v>
      </c>
      <c r="AL334" s="32">
        <v>40</v>
      </c>
      <c r="AM334" s="32">
        <v>175</v>
      </c>
      <c r="AN334" s="32">
        <v>114</v>
      </c>
      <c r="AO334" s="32">
        <v>249</v>
      </c>
      <c r="AP334" s="32">
        <v>366</v>
      </c>
      <c r="AQ334" s="32">
        <v>0</v>
      </c>
      <c r="AR334" s="32">
        <v>83</v>
      </c>
      <c r="AS334" s="32">
        <v>72</v>
      </c>
      <c r="AT334" s="32">
        <v>0</v>
      </c>
      <c r="AU334" s="32">
        <v>0</v>
      </c>
      <c r="AV334" s="32">
        <v>0</v>
      </c>
      <c r="AW334" s="32">
        <v>0</v>
      </c>
      <c r="AX334" s="32">
        <v>0</v>
      </c>
      <c r="AY334" s="32">
        <v>0</v>
      </c>
      <c r="AZ334" s="32">
        <v>0</v>
      </c>
      <c r="BA334" s="32">
        <v>0</v>
      </c>
      <c r="BB334" s="32">
        <v>0</v>
      </c>
      <c r="BC334" s="32">
        <v>0</v>
      </c>
      <c r="BD334" s="32">
        <v>0</v>
      </c>
      <c r="BE334" s="32">
        <v>0</v>
      </c>
      <c r="BF334" s="32">
        <v>0</v>
      </c>
      <c r="BG334" s="32">
        <v>0</v>
      </c>
      <c r="BH334" s="32">
        <v>11</v>
      </c>
      <c r="BI334" s="32">
        <v>0</v>
      </c>
      <c r="BJ334" s="32">
        <v>0</v>
      </c>
      <c r="BP334" s="38">
        <f>SUM(B334:BJ334)</f>
        <v>191862</v>
      </c>
      <c r="BQ334" s="32">
        <v>8430</v>
      </c>
      <c r="BR334" s="32">
        <v>5342</v>
      </c>
      <c r="BS334" s="32">
        <v>0</v>
      </c>
      <c r="BT334" s="32">
        <v>0</v>
      </c>
      <c r="BU334" s="32">
        <v>1360</v>
      </c>
      <c r="BV334" s="32">
        <v>320</v>
      </c>
      <c r="BW334" s="32">
        <v>0</v>
      </c>
      <c r="BX334" s="32">
        <v>123</v>
      </c>
      <c r="BY334" s="32">
        <v>0</v>
      </c>
      <c r="BZ334" s="32">
        <v>0</v>
      </c>
      <c r="CA334" s="32">
        <v>0</v>
      </c>
      <c r="CB334" s="32">
        <v>0</v>
      </c>
      <c r="CC334" s="32">
        <v>0</v>
      </c>
      <c r="CD334" s="32">
        <v>0</v>
      </c>
      <c r="CE334" s="32">
        <v>0</v>
      </c>
      <c r="CF334" s="32">
        <v>0</v>
      </c>
      <c r="CG334" s="32">
        <v>0</v>
      </c>
      <c r="CH334" s="32">
        <v>0</v>
      </c>
      <c r="CI334" s="32">
        <v>0</v>
      </c>
      <c r="CJ334" s="32">
        <v>0</v>
      </c>
      <c r="CR334" s="38">
        <f>SUM(BQ334:CJ334)</f>
        <v>15575</v>
      </c>
      <c r="CS334" s="122">
        <f t="shared" si="75"/>
        <v>207437</v>
      </c>
      <c r="CT334" s="32">
        <v>11423</v>
      </c>
      <c r="CU334" s="32">
        <v>7499</v>
      </c>
      <c r="CV334" s="32">
        <v>0</v>
      </c>
      <c r="CW334" s="32">
        <v>0</v>
      </c>
      <c r="CX334" s="32">
        <v>0</v>
      </c>
      <c r="CY334" s="32">
        <v>0</v>
      </c>
      <c r="CZ334" s="32">
        <v>0</v>
      </c>
      <c r="DA334" s="32">
        <v>0</v>
      </c>
      <c r="DB334" s="32">
        <v>0</v>
      </c>
      <c r="DC334" s="32">
        <v>0</v>
      </c>
      <c r="DD334" s="32">
        <v>0</v>
      </c>
      <c r="DE334" s="32">
        <v>860</v>
      </c>
      <c r="DF334" s="32">
        <v>3197</v>
      </c>
      <c r="DG334" s="32">
        <v>3709</v>
      </c>
      <c r="DH334" s="32">
        <v>0</v>
      </c>
      <c r="DI334" s="32">
        <v>1621</v>
      </c>
      <c r="DJ334" s="32">
        <v>0</v>
      </c>
      <c r="DK334" s="32">
        <v>12</v>
      </c>
      <c r="DL334" s="32">
        <v>0</v>
      </c>
      <c r="DM334" s="32">
        <v>27</v>
      </c>
      <c r="DN334" s="32">
        <v>0</v>
      </c>
      <c r="DO334" s="32">
        <v>19</v>
      </c>
      <c r="DP334" s="32">
        <v>3</v>
      </c>
      <c r="DQ334" s="32">
        <v>0</v>
      </c>
      <c r="DR334" s="32">
        <v>3</v>
      </c>
      <c r="DS334" s="32">
        <v>59</v>
      </c>
      <c r="DT334" s="32">
        <v>24</v>
      </c>
      <c r="DU334" s="32">
        <v>0</v>
      </c>
      <c r="DV334" s="32">
        <v>11</v>
      </c>
      <c r="DW334" s="32">
        <v>13</v>
      </c>
      <c r="DX334" s="32">
        <v>0</v>
      </c>
      <c r="DY334" s="32">
        <v>18</v>
      </c>
      <c r="DZ334" s="32">
        <v>6</v>
      </c>
      <c r="EA334" s="32">
        <v>0</v>
      </c>
      <c r="EB334" s="32">
        <v>0</v>
      </c>
      <c r="EC334" s="32">
        <v>0</v>
      </c>
      <c r="ED334" s="32">
        <v>25</v>
      </c>
      <c r="EE334" s="32">
        <v>35</v>
      </c>
      <c r="EF334" s="32">
        <v>0</v>
      </c>
      <c r="EG334" s="32">
        <v>0</v>
      </c>
      <c r="EH334" s="32">
        <v>12</v>
      </c>
      <c r="EI334" s="32">
        <v>170</v>
      </c>
      <c r="EJ334" s="32">
        <v>2</v>
      </c>
      <c r="EK334" s="32">
        <v>23</v>
      </c>
      <c r="EL334" s="32">
        <v>15</v>
      </c>
      <c r="EM334" s="32">
        <v>4</v>
      </c>
      <c r="EN334" s="32">
        <v>1</v>
      </c>
      <c r="EO334" s="32">
        <v>0</v>
      </c>
      <c r="EP334" s="32">
        <v>0</v>
      </c>
      <c r="EQ334" s="32">
        <v>0</v>
      </c>
      <c r="ER334" s="32">
        <v>0</v>
      </c>
      <c r="ES334" s="32">
        <v>0</v>
      </c>
      <c r="ET334" s="32">
        <v>0</v>
      </c>
      <c r="EU334" s="32">
        <v>0</v>
      </c>
      <c r="EV334" s="32">
        <v>0</v>
      </c>
      <c r="EW334" s="32">
        <v>0</v>
      </c>
      <c r="EX334" s="32">
        <v>0</v>
      </c>
      <c r="EY334" s="32">
        <v>0</v>
      </c>
      <c r="EZ334" s="32">
        <v>1</v>
      </c>
      <c r="FA334" s="32">
        <v>0</v>
      </c>
      <c r="FB334" s="32">
        <v>0</v>
      </c>
      <c r="FH334" s="38">
        <f>SUM(CT334:FB334)</f>
        <v>28792</v>
      </c>
      <c r="FI334" s="32">
        <v>951</v>
      </c>
      <c r="FJ334" s="32">
        <v>233</v>
      </c>
      <c r="FK334" s="32">
        <v>0</v>
      </c>
      <c r="FL334" s="32">
        <v>0</v>
      </c>
      <c r="FM334" s="32">
        <v>28</v>
      </c>
      <c r="FN334" s="32">
        <v>39</v>
      </c>
      <c r="FO334" s="32">
        <v>0</v>
      </c>
      <c r="FP334" s="32">
        <v>32</v>
      </c>
      <c r="FQ334" s="32">
        <v>0</v>
      </c>
      <c r="FR334" s="32">
        <v>0</v>
      </c>
      <c r="FS334" s="32">
        <v>0</v>
      </c>
      <c r="FT334" s="32">
        <v>0</v>
      </c>
      <c r="FU334" s="32">
        <v>0</v>
      </c>
      <c r="FV334" s="32">
        <v>0</v>
      </c>
      <c r="FW334" s="32">
        <v>0</v>
      </c>
      <c r="FX334" s="32">
        <v>0</v>
      </c>
      <c r="FY334" s="32">
        <v>0</v>
      </c>
      <c r="FZ334" s="32">
        <v>0</v>
      </c>
      <c r="GA334" s="32">
        <v>0</v>
      </c>
      <c r="GB334" s="32">
        <v>0</v>
      </c>
      <c r="GJ334" s="38">
        <f>SUM(FI334:GB334)</f>
        <v>1283</v>
      </c>
      <c r="GK334" s="117">
        <f t="shared" si="83"/>
        <v>30075</v>
      </c>
      <c r="GL334" s="103">
        <v>15605621.09932</v>
      </c>
      <c r="GM334" s="103">
        <v>11839564.8979</v>
      </c>
      <c r="GN334" s="103">
        <v>0</v>
      </c>
      <c r="GO334" s="103">
        <v>0</v>
      </c>
      <c r="GP334" s="103">
        <v>0</v>
      </c>
      <c r="GQ334" s="103">
        <v>0</v>
      </c>
      <c r="GR334" s="103">
        <v>0</v>
      </c>
      <c r="GS334" s="103">
        <v>0</v>
      </c>
      <c r="GT334" s="103">
        <v>0</v>
      </c>
      <c r="GU334" s="103">
        <v>0</v>
      </c>
      <c r="GV334" s="103">
        <v>0</v>
      </c>
      <c r="GW334" s="103">
        <v>3684344.6377399997</v>
      </c>
      <c r="GX334" s="103">
        <v>7327783.4179699998</v>
      </c>
      <c r="GY334" s="103">
        <v>3791198.2724099997</v>
      </c>
      <c r="GZ334" s="103">
        <v>0</v>
      </c>
      <c r="HA334" s="103">
        <v>5126442.2206199998</v>
      </c>
      <c r="HB334" s="103">
        <v>0</v>
      </c>
      <c r="HC334" s="103">
        <v>34596.239847499994</v>
      </c>
      <c r="HD334" s="103">
        <v>0</v>
      </c>
      <c r="HE334" s="103">
        <v>479918.94724000001</v>
      </c>
      <c r="HF334" s="103">
        <v>0</v>
      </c>
      <c r="HG334" s="103">
        <v>134836.226486</v>
      </c>
      <c r="HH334" s="103">
        <v>692.44</v>
      </c>
      <c r="HI334" s="103">
        <v>0</v>
      </c>
      <c r="HJ334" s="103">
        <v>432.137</v>
      </c>
      <c r="HK334" s="103">
        <v>21120.225399999999</v>
      </c>
      <c r="HL334" s="103">
        <v>4395</v>
      </c>
      <c r="HM334" s="103">
        <v>124834.08979000001</v>
      </c>
      <c r="HN334" s="103">
        <v>180748.65819999998</v>
      </c>
      <c r="HO334" s="103">
        <v>0</v>
      </c>
      <c r="HP334" s="103">
        <v>12003.699574999999</v>
      </c>
      <c r="HQ334" s="103">
        <v>8665.1320250000008</v>
      </c>
      <c r="HR334" s="103">
        <v>0</v>
      </c>
      <c r="HS334" s="103">
        <v>0</v>
      </c>
      <c r="HT334" s="103">
        <v>0</v>
      </c>
      <c r="HU334" s="103">
        <v>0</v>
      </c>
      <c r="HV334" s="103">
        <v>5744.2484999999997</v>
      </c>
      <c r="HW334" s="103">
        <v>9227.9512500000001</v>
      </c>
      <c r="HX334" s="103">
        <v>0</v>
      </c>
      <c r="HY334" s="103">
        <v>0</v>
      </c>
      <c r="HZ334" s="103">
        <v>594.83199999999999</v>
      </c>
      <c r="IA334" s="103">
        <v>6582.8985000000002</v>
      </c>
      <c r="IB334" s="103">
        <v>44964.447999999997</v>
      </c>
      <c r="IC334" s="103">
        <v>33067.99</v>
      </c>
      <c r="ID334" s="103">
        <v>10682.07</v>
      </c>
      <c r="IE334" s="103">
        <v>9214.84</v>
      </c>
      <c r="IF334" s="103">
        <v>447.2</v>
      </c>
      <c r="IG334" s="103">
        <v>0</v>
      </c>
      <c r="IH334" s="103">
        <v>0</v>
      </c>
      <c r="II334" s="103">
        <v>0</v>
      </c>
      <c r="IJ334" s="103">
        <v>0</v>
      </c>
      <c r="IK334" s="103">
        <v>0</v>
      </c>
      <c r="IL334" s="103">
        <v>0</v>
      </c>
      <c r="IM334" s="103">
        <v>0</v>
      </c>
      <c r="IN334" s="103">
        <v>0</v>
      </c>
      <c r="IO334" s="103">
        <v>0</v>
      </c>
      <c r="IP334" s="103">
        <v>0</v>
      </c>
      <c r="IQ334" s="103">
        <v>0</v>
      </c>
      <c r="IR334" s="103">
        <v>1144.77</v>
      </c>
      <c r="IS334" s="103">
        <v>0</v>
      </c>
      <c r="IT334" s="103">
        <v>0</v>
      </c>
      <c r="IU334" s="103"/>
      <c r="IV334" s="103"/>
      <c r="IW334" s="103"/>
      <c r="IX334" s="103"/>
      <c r="IY334" s="103"/>
      <c r="IZ334" s="112">
        <f>SUM(GL334:IT334)</f>
        <v>48498868.589773528</v>
      </c>
      <c r="JA334" s="32">
        <v>91414.17671</v>
      </c>
      <c r="JB334" s="32">
        <v>48238.353900000002</v>
      </c>
      <c r="JC334" s="32">
        <v>0</v>
      </c>
      <c r="JD334" s="32">
        <v>0</v>
      </c>
      <c r="JE334" s="32">
        <v>0</v>
      </c>
      <c r="JF334" s="32">
        <v>3811.9457000000002</v>
      </c>
      <c r="JG334" s="32">
        <v>2034.32204</v>
      </c>
      <c r="JH334" s="32">
        <v>0</v>
      </c>
      <c r="JI334" s="32">
        <v>1227.33744</v>
      </c>
      <c r="JJ334" s="32">
        <v>0</v>
      </c>
      <c r="JK334" s="32">
        <v>0</v>
      </c>
      <c r="JL334" s="32">
        <v>0</v>
      </c>
      <c r="JM334" s="32">
        <v>0</v>
      </c>
      <c r="JN334" s="32">
        <v>0</v>
      </c>
      <c r="JO334" s="32">
        <v>0</v>
      </c>
      <c r="JP334" s="32">
        <v>0</v>
      </c>
      <c r="JQ334" s="32">
        <v>0</v>
      </c>
      <c r="JR334" s="32">
        <v>0</v>
      </c>
      <c r="JS334" s="32">
        <v>0</v>
      </c>
      <c r="JT334" s="32">
        <v>0</v>
      </c>
      <c r="JU334" s="32">
        <v>0</v>
      </c>
      <c r="JV334" s="32">
        <v>0</v>
      </c>
      <c r="JW334" s="32">
        <v>0</v>
      </c>
      <c r="JX334" s="32">
        <v>0</v>
      </c>
      <c r="KF334" s="118">
        <f>SUM(JA334:JX334)</f>
        <v>146726.13579000003</v>
      </c>
      <c r="KG334" s="126">
        <f t="shared" si="79"/>
        <v>48645594.725563526</v>
      </c>
      <c r="KH334" s="32">
        <v>24273</v>
      </c>
      <c r="KI334" s="32">
        <v>29859</v>
      </c>
      <c r="KJ334" s="32">
        <v>0</v>
      </c>
      <c r="KK334" s="32">
        <v>0</v>
      </c>
      <c r="KL334" s="32">
        <v>0</v>
      </c>
      <c r="KM334" s="32">
        <v>0</v>
      </c>
      <c r="KN334" s="32">
        <v>0</v>
      </c>
      <c r="KO334" s="32">
        <v>0</v>
      </c>
      <c r="KP334" s="32">
        <v>0</v>
      </c>
      <c r="KQ334" s="32">
        <v>0</v>
      </c>
      <c r="KR334" s="32">
        <v>0</v>
      </c>
      <c r="KS334" s="32">
        <v>15883</v>
      </c>
      <c r="KT334" s="32">
        <v>19653</v>
      </c>
      <c r="KU334" s="32">
        <v>4299</v>
      </c>
      <c r="KV334" s="32">
        <v>0</v>
      </c>
      <c r="KW334" s="32">
        <v>9170</v>
      </c>
      <c r="KX334" s="32">
        <v>0</v>
      </c>
      <c r="KY334" s="32">
        <v>71</v>
      </c>
      <c r="KZ334" s="32">
        <v>0</v>
      </c>
      <c r="LA334" s="32">
        <v>1663</v>
      </c>
      <c r="LB334" s="32">
        <v>600</v>
      </c>
      <c r="LC334" s="32">
        <v>216</v>
      </c>
      <c r="LD334" s="32">
        <v>133</v>
      </c>
      <c r="LE334" s="32">
        <v>20</v>
      </c>
      <c r="LF334" s="32">
        <v>2</v>
      </c>
      <c r="LG334" s="32">
        <v>65</v>
      </c>
      <c r="LH334" s="32">
        <v>60</v>
      </c>
      <c r="LI334" s="32">
        <v>202</v>
      </c>
      <c r="LJ334" s="32">
        <v>518</v>
      </c>
      <c r="LK334" s="32">
        <v>0</v>
      </c>
      <c r="LL334" s="32">
        <v>0</v>
      </c>
      <c r="LM334" s="32">
        <v>0</v>
      </c>
      <c r="LN334" s="32">
        <v>13</v>
      </c>
      <c r="LO334" s="32">
        <v>62</v>
      </c>
      <c r="LP334" s="32">
        <v>6459</v>
      </c>
      <c r="LQ334" s="32">
        <v>0</v>
      </c>
      <c r="LR334" s="32">
        <v>0</v>
      </c>
      <c r="LS334" s="32">
        <v>38</v>
      </c>
      <c r="LT334" s="32">
        <v>20</v>
      </c>
      <c r="LU334" s="32">
        <v>40</v>
      </c>
      <c r="LV334" s="32">
        <v>16</v>
      </c>
      <c r="LW334" s="32">
        <v>973</v>
      </c>
      <c r="LX334" s="32">
        <v>6</v>
      </c>
      <c r="LY334" s="32">
        <v>65</v>
      </c>
      <c r="LZ334" s="32">
        <v>114</v>
      </c>
      <c r="MA334" s="32">
        <v>131</v>
      </c>
      <c r="MB334" s="32">
        <v>0</v>
      </c>
      <c r="MC334" s="32">
        <v>0</v>
      </c>
      <c r="MD334" s="32">
        <v>0</v>
      </c>
      <c r="ME334" s="32">
        <v>0</v>
      </c>
      <c r="MF334" s="32">
        <v>0</v>
      </c>
      <c r="MG334" s="32">
        <v>0</v>
      </c>
      <c r="MH334" s="32">
        <v>0</v>
      </c>
      <c r="MI334" s="32">
        <v>0</v>
      </c>
      <c r="MJ334" s="32">
        <v>0</v>
      </c>
      <c r="MK334" s="32">
        <v>0</v>
      </c>
      <c r="ML334" s="32">
        <v>0</v>
      </c>
      <c r="MM334" s="32">
        <v>0</v>
      </c>
      <c r="MN334" s="32">
        <v>57</v>
      </c>
      <c r="MO334" s="32">
        <v>0</v>
      </c>
      <c r="MV334" s="38">
        <f t="shared" si="82"/>
        <v>114681</v>
      </c>
      <c r="MW334" s="32">
        <v>19874</v>
      </c>
      <c r="MX334" s="32">
        <v>15596</v>
      </c>
      <c r="MY334" s="32">
        <v>0</v>
      </c>
      <c r="MZ334" s="32">
        <v>170</v>
      </c>
      <c r="NA334" s="32">
        <v>3150</v>
      </c>
      <c r="NB334" s="32">
        <v>605</v>
      </c>
      <c r="NC334" s="32">
        <v>0</v>
      </c>
      <c r="ND334" s="32">
        <v>1381</v>
      </c>
      <c r="NE334" s="32">
        <v>0</v>
      </c>
      <c r="NF334" s="32">
        <v>0</v>
      </c>
      <c r="NG334" s="32">
        <v>0</v>
      </c>
      <c r="NH334" s="32">
        <v>0</v>
      </c>
      <c r="NI334" s="32">
        <v>0</v>
      </c>
      <c r="NJ334" s="32">
        <v>0</v>
      </c>
      <c r="NK334" s="32">
        <v>0</v>
      </c>
      <c r="NL334" s="32">
        <v>0</v>
      </c>
      <c r="NM334" s="32">
        <v>0</v>
      </c>
      <c r="NN334" s="32">
        <v>0</v>
      </c>
      <c r="NO334" s="32">
        <v>1450</v>
      </c>
      <c r="NP334" s="32">
        <v>900</v>
      </c>
      <c r="NX334" s="38">
        <f>SUM(MW334:NP334)</f>
        <v>43126</v>
      </c>
      <c r="NY334" s="127">
        <f t="shared" si="84"/>
        <v>157807</v>
      </c>
    </row>
    <row r="335" spans="1:389" x14ac:dyDescent="0.25">
      <c r="A335" s="38">
        <v>2019</v>
      </c>
      <c r="B335" s="124">
        <f>SUM(B323:B334)</f>
        <v>929834</v>
      </c>
      <c r="C335" s="124">
        <f t="shared" ref="C335:BS335" si="85">SUM(C323:C334)</f>
        <v>767505</v>
      </c>
      <c r="D335" s="124">
        <f t="shared" si="85"/>
        <v>0</v>
      </c>
      <c r="E335" s="124">
        <f t="shared" si="85"/>
        <v>0</v>
      </c>
      <c r="F335" s="124">
        <f t="shared" si="85"/>
        <v>0</v>
      </c>
      <c r="G335" s="124">
        <f t="shared" si="85"/>
        <v>0</v>
      </c>
      <c r="H335" s="124">
        <f t="shared" si="85"/>
        <v>0</v>
      </c>
      <c r="I335" s="124">
        <f t="shared" si="85"/>
        <v>0</v>
      </c>
      <c r="J335" s="124">
        <f t="shared" si="85"/>
        <v>0</v>
      </c>
      <c r="K335" s="124">
        <f t="shared" si="85"/>
        <v>265287</v>
      </c>
      <c r="L335" s="124">
        <f t="shared" si="85"/>
        <v>342561</v>
      </c>
      <c r="M335" s="124">
        <f t="shared" si="85"/>
        <v>215653</v>
      </c>
      <c r="N335" s="124">
        <f t="shared" si="85"/>
        <v>0</v>
      </c>
      <c r="O335" s="124">
        <f t="shared" si="85"/>
        <v>415233</v>
      </c>
      <c r="P335" s="124">
        <f t="shared" si="85"/>
        <v>89</v>
      </c>
      <c r="Q335" s="124">
        <f t="shared" si="85"/>
        <v>4518</v>
      </c>
      <c r="R335" s="124">
        <f t="shared" si="85"/>
        <v>52</v>
      </c>
      <c r="S335" s="124">
        <f t="shared" si="85"/>
        <v>27751</v>
      </c>
      <c r="T335" s="124">
        <f t="shared" si="85"/>
        <v>6597</v>
      </c>
      <c r="U335" s="124">
        <f t="shared" si="85"/>
        <v>2190</v>
      </c>
      <c r="V335" s="124">
        <f t="shared" si="85"/>
        <v>658</v>
      </c>
      <c r="W335" s="124">
        <f t="shared" si="85"/>
        <v>1286</v>
      </c>
      <c r="X335" s="124">
        <f t="shared" si="85"/>
        <v>4116</v>
      </c>
      <c r="Y335" s="124">
        <f t="shared" si="85"/>
        <v>1107</v>
      </c>
      <c r="Z335" s="124">
        <f t="shared" si="85"/>
        <v>7570</v>
      </c>
      <c r="AA335" s="124">
        <f t="shared" si="85"/>
        <v>0</v>
      </c>
      <c r="AB335" s="124">
        <f t="shared" si="85"/>
        <v>154</v>
      </c>
      <c r="AC335" s="124">
        <f t="shared" si="85"/>
        <v>263</v>
      </c>
      <c r="AD335" s="124">
        <f t="shared" si="85"/>
        <v>1486</v>
      </c>
      <c r="AE335" s="124">
        <f t="shared" si="85"/>
        <v>164578</v>
      </c>
      <c r="AF335" s="124">
        <f t="shared" si="85"/>
        <v>736</v>
      </c>
      <c r="AG335" s="124">
        <f t="shared" si="85"/>
        <v>30</v>
      </c>
      <c r="AH335" s="124">
        <f t="shared" si="85"/>
        <v>1572</v>
      </c>
      <c r="AI335" s="124">
        <f t="shared" si="85"/>
        <v>110</v>
      </c>
      <c r="AJ335" s="124">
        <f t="shared" si="85"/>
        <v>1230</v>
      </c>
      <c r="AK335" s="124">
        <f t="shared" si="85"/>
        <v>14342</v>
      </c>
      <c r="AL335" s="124">
        <f t="shared" si="85"/>
        <v>380</v>
      </c>
      <c r="AM335" s="124">
        <f t="shared" si="85"/>
        <v>2632</v>
      </c>
      <c r="AN335" s="124">
        <f t="shared" si="85"/>
        <v>4209</v>
      </c>
      <c r="AO335" s="124">
        <f t="shared" si="85"/>
        <v>7291</v>
      </c>
      <c r="AP335" s="124">
        <f t="shared" si="85"/>
        <v>11113</v>
      </c>
      <c r="AQ335" s="124">
        <f t="shared" si="85"/>
        <v>0</v>
      </c>
      <c r="AR335" s="124">
        <f t="shared" si="85"/>
        <v>610</v>
      </c>
      <c r="AS335" s="124">
        <f t="shared" si="85"/>
        <v>2980</v>
      </c>
      <c r="AT335" s="124">
        <f t="shared" si="85"/>
        <v>0</v>
      </c>
      <c r="AU335" s="124">
        <f t="shared" si="85"/>
        <v>0</v>
      </c>
      <c r="AV335" s="124">
        <f t="shared" si="85"/>
        <v>0</v>
      </c>
      <c r="AW335" s="124">
        <f t="shared" si="85"/>
        <v>0</v>
      </c>
      <c r="AX335" s="124">
        <f t="shared" si="85"/>
        <v>0</v>
      </c>
      <c r="AY335" s="124">
        <f t="shared" si="85"/>
        <v>0</v>
      </c>
      <c r="AZ335" s="124">
        <f t="shared" si="85"/>
        <v>0</v>
      </c>
      <c r="BA335" s="124">
        <f t="shared" si="85"/>
        <v>0</v>
      </c>
      <c r="BB335" s="124">
        <f t="shared" si="85"/>
        <v>0</v>
      </c>
      <c r="BC335" s="124">
        <f t="shared" si="85"/>
        <v>0</v>
      </c>
      <c r="BD335" s="124">
        <f t="shared" si="85"/>
        <v>0</v>
      </c>
      <c r="BE335" s="124">
        <f t="shared" si="85"/>
        <v>0</v>
      </c>
      <c r="BF335" s="124">
        <f t="shared" si="85"/>
        <v>0</v>
      </c>
      <c r="BG335" s="124">
        <f t="shared" si="85"/>
        <v>0</v>
      </c>
      <c r="BH335" s="124">
        <f t="shared" si="85"/>
        <v>303</v>
      </c>
      <c r="BI335" s="124">
        <f t="shared" si="85"/>
        <v>15</v>
      </c>
      <c r="BJ335" s="124">
        <f t="shared" si="85"/>
        <v>425</v>
      </c>
      <c r="BK335" s="124"/>
      <c r="BL335" s="124"/>
      <c r="BM335" s="124"/>
      <c r="BN335" s="124"/>
      <c r="BO335" s="124"/>
      <c r="BP335" s="124">
        <f t="shared" si="85"/>
        <v>3206466</v>
      </c>
      <c r="BQ335" s="124">
        <f t="shared" si="85"/>
        <v>177574</v>
      </c>
      <c r="BR335" s="124">
        <f t="shared" si="85"/>
        <v>92896</v>
      </c>
      <c r="BS335" s="124">
        <f t="shared" si="85"/>
        <v>0</v>
      </c>
      <c r="BT335" s="124">
        <f t="shared" ref="BT335:EL335" si="86">SUM(BT323:BT334)</f>
        <v>1308</v>
      </c>
      <c r="BU335" s="124">
        <f t="shared" si="86"/>
        <v>17029</v>
      </c>
      <c r="BV335" s="124">
        <f t="shared" si="86"/>
        <v>3781</v>
      </c>
      <c r="BW335" s="124">
        <f t="shared" si="86"/>
        <v>0</v>
      </c>
      <c r="BX335" s="124">
        <f t="shared" si="86"/>
        <v>8368</v>
      </c>
      <c r="BY335" s="124">
        <f t="shared" si="86"/>
        <v>504</v>
      </c>
      <c r="BZ335" s="124">
        <f t="shared" si="86"/>
        <v>0</v>
      </c>
      <c r="CA335" s="124">
        <f t="shared" si="86"/>
        <v>0</v>
      </c>
      <c r="CB335" s="124">
        <f t="shared" si="86"/>
        <v>0</v>
      </c>
      <c r="CC335" s="124">
        <f t="shared" si="86"/>
        <v>0</v>
      </c>
      <c r="CD335" s="124">
        <f t="shared" si="86"/>
        <v>0</v>
      </c>
      <c r="CE335" s="124">
        <f t="shared" si="86"/>
        <v>0</v>
      </c>
      <c r="CF335" s="124">
        <f t="shared" si="86"/>
        <v>10</v>
      </c>
      <c r="CG335" s="124">
        <f t="shared" si="86"/>
        <v>0</v>
      </c>
      <c r="CH335" s="124">
        <f t="shared" si="86"/>
        <v>0</v>
      </c>
      <c r="CI335" s="124">
        <f t="shared" si="86"/>
        <v>1450</v>
      </c>
      <c r="CJ335" s="124">
        <f t="shared" si="86"/>
        <v>1300</v>
      </c>
      <c r="CK335" s="124"/>
      <c r="CL335" s="124"/>
      <c r="CM335" s="124"/>
      <c r="CN335" s="124"/>
      <c r="CO335" s="124"/>
      <c r="CP335" s="124"/>
      <c r="CQ335" s="124"/>
      <c r="CR335" s="124">
        <f t="shared" si="86"/>
        <v>304220</v>
      </c>
      <c r="CS335" s="122">
        <f t="shared" si="75"/>
        <v>3510686</v>
      </c>
      <c r="CT335" s="124">
        <f t="shared" si="86"/>
        <v>173539</v>
      </c>
      <c r="CU335" s="124">
        <f t="shared" si="86"/>
        <v>120641</v>
      </c>
      <c r="CV335" s="124">
        <f t="shared" si="86"/>
        <v>0</v>
      </c>
      <c r="CW335" s="124">
        <f t="shared" si="86"/>
        <v>0</v>
      </c>
      <c r="CX335" s="124">
        <f t="shared" si="86"/>
        <v>0</v>
      </c>
      <c r="CY335" s="124">
        <f t="shared" si="86"/>
        <v>0</v>
      </c>
      <c r="CZ335" s="124">
        <f t="shared" si="86"/>
        <v>0</v>
      </c>
      <c r="DA335" s="124">
        <f t="shared" si="86"/>
        <v>0</v>
      </c>
      <c r="DB335" s="124">
        <f t="shared" si="86"/>
        <v>0</v>
      </c>
      <c r="DC335" s="124">
        <f t="shared" si="86"/>
        <v>0</v>
      </c>
      <c r="DD335" s="124">
        <f t="shared" si="86"/>
        <v>0</v>
      </c>
      <c r="DE335" s="124">
        <f t="shared" si="86"/>
        <v>14777</v>
      </c>
      <c r="DF335" s="124">
        <f t="shared" si="86"/>
        <v>47305</v>
      </c>
      <c r="DG335" s="124">
        <f t="shared" si="86"/>
        <v>38252</v>
      </c>
      <c r="DH335" s="124">
        <f t="shared" si="86"/>
        <v>0</v>
      </c>
      <c r="DI335" s="124">
        <f t="shared" si="86"/>
        <v>32600</v>
      </c>
      <c r="DJ335" s="124">
        <f t="shared" si="86"/>
        <v>4</v>
      </c>
      <c r="DK335" s="124">
        <f t="shared" si="86"/>
        <v>163</v>
      </c>
      <c r="DL335" s="124">
        <f t="shared" si="86"/>
        <v>0</v>
      </c>
      <c r="DM335" s="124">
        <f t="shared" si="86"/>
        <v>493</v>
      </c>
      <c r="DN335" s="124">
        <f t="shared" si="86"/>
        <v>57</v>
      </c>
      <c r="DO335" s="124">
        <f t="shared" si="86"/>
        <v>209</v>
      </c>
      <c r="DP335" s="124">
        <f t="shared" si="86"/>
        <v>138</v>
      </c>
      <c r="DQ335" s="124">
        <f t="shared" si="86"/>
        <v>29</v>
      </c>
      <c r="DR335" s="124">
        <f t="shared" si="86"/>
        <v>90</v>
      </c>
      <c r="DS335" s="124">
        <f t="shared" si="86"/>
        <v>1320</v>
      </c>
      <c r="DT335" s="124">
        <f t="shared" si="86"/>
        <v>385</v>
      </c>
      <c r="DU335" s="124">
        <f t="shared" si="86"/>
        <v>0</v>
      </c>
      <c r="DV335" s="124">
        <f t="shared" si="86"/>
        <v>69</v>
      </c>
      <c r="DW335" s="124">
        <f t="shared" si="86"/>
        <v>265</v>
      </c>
      <c r="DX335" s="124">
        <f t="shared" si="86"/>
        <v>0</v>
      </c>
      <c r="DY335" s="124">
        <f t="shared" si="86"/>
        <v>282</v>
      </c>
      <c r="DZ335" s="124">
        <f t="shared" si="86"/>
        <v>57</v>
      </c>
      <c r="EA335" s="124">
        <f t="shared" si="86"/>
        <v>0</v>
      </c>
      <c r="EB335" s="124">
        <f t="shared" si="86"/>
        <v>11</v>
      </c>
      <c r="EC335" s="124">
        <f t="shared" si="86"/>
        <v>95</v>
      </c>
      <c r="ED335" s="124">
        <f t="shared" si="86"/>
        <v>147</v>
      </c>
      <c r="EE335" s="124">
        <f t="shared" si="86"/>
        <v>3633</v>
      </c>
      <c r="EF335" s="124">
        <f t="shared" si="86"/>
        <v>35</v>
      </c>
      <c r="EG335" s="124">
        <f t="shared" si="86"/>
        <v>1</v>
      </c>
      <c r="EH335" s="124">
        <f t="shared" si="86"/>
        <v>117</v>
      </c>
      <c r="EI335" s="124">
        <f t="shared" si="86"/>
        <v>896</v>
      </c>
      <c r="EJ335" s="124">
        <f t="shared" si="86"/>
        <v>22</v>
      </c>
      <c r="EK335" s="124">
        <f t="shared" si="86"/>
        <v>200</v>
      </c>
      <c r="EL335" s="124">
        <f t="shared" si="86"/>
        <v>346</v>
      </c>
      <c r="EM335" s="124">
        <f t="shared" ref="EM335:HJ335" si="87">SUM(EM323:EM334)</f>
        <v>144</v>
      </c>
      <c r="EN335" s="124">
        <f t="shared" si="87"/>
        <v>7</v>
      </c>
      <c r="EO335" s="124">
        <f t="shared" si="87"/>
        <v>0</v>
      </c>
      <c r="EP335" s="124">
        <f t="shared" si="87"/>
        <v>0</v>
      </c>
      <c r="EQ335" s="124">
        <f t="shared" si="87"/>
        <v>0</v>
      </c>
      <c r="ER335" s="124">
        <f t="shared" si="87"/>
        <v>0</v>
      </c>
      <c r="ES335" s="124">
        <f t="shared" si="87"/>
        <v>0</v>
      </c>
      <c r="ET335" s="124">
        <f t="shared" si="87"/>
        <v>0</v>
      </c>
      <c r="EU335" s="124">
        <f t="shared" si="87"/>
        <v>0</v>
      </c>
      <c r="EV335" s="124">
        <f t="shared" si="87"/>
        <v>0</v>
      </c>
      <c r="EW335" s="124">
        <f t="shared" si="87"/>
        <v>0</v>
      </c>
      <c r="EX335" s="124">
        <f t="shared" si="87"/>
        <v>0</v>
      </c>
      <c r="EY335" s="124">
        <f t="shared" si="87"/>
        <v>0</v>
      </c>
      <c r="EZ335" s="124">
        <f t="shared" si="87"/>
        <v>14</v>
      </c>
      <c r="FA335" s="124">
        <f t="shared" si="87"/>
        <v>1</v>
      </c>
      <c r="FB335" s="124">
        <f t="shared" si="87"/>
        <v>7</v>
      </c>
      <c r="FC335" s="124"/>
      <c r="FD335" s="124"/>
      <c r="FE335" s="124"/>
      <c r="FF335" s="124"/>
      <c r="FG335" s="124"/>
      <c r="FH335" s="124">
        <f t="shared" si="87"/>
        <v>436351</v>
      </c>
      <c r="FI335" s="124">
        <f t="shared" si="87"/>
        <v>20498</v>
      </c>
      <c r="FJ335" s="124">
        <f t="shared" si="87"/>
        <v>5054</v>
      </c>
      <c r="FK335" s="124">
        <f t="shared" si="87"/>
        <v>0</v>
      </c>
      <c r="FL335" s="124">
        <f t="shared" si="87"/>
        <v>51</v>
      </c>
      <c r="FM335" s="124">
        <f t="shared" si="87"/>
        <v>610</v>
      </c>
      <c r="FN335" s="124">
        <f t="shared" si="87"/>
        <v>350</v>
      </c>
      <c r="FO335" s="124">
        <f t="shared" si="87"/>
        <v>0</v>
      </c>
      <c r="FP335" s="124">
        <f t="shared" si="87"/>
        <v>600</v>
      </c>
      <c r="FQ335" s="124">
        <f t="shared" si="87"/>
        <v>16</v>
      </c>
      <c r="FR335" s="124">
        <f t="shared" si="87"/>
        <v>0</v>
      </c>
      <c r="FS335" s="124">
        <f t="shared" si="87"/>
        <v>0</v>
      </c>
      <c r="FT335" s="124">
        <f t="shared" si="87"/>
        <v>0</v>
      </c>
      <c r="FU335" s="124">
        <f t="shared" si="87"/>
        <v>0</v>
      </c>
      <c r="FV335" s="124">
        <f t="shared" si="87"/>
        <v>0</v>
      </c>
      <c r="FW335" s="124">
        <f t="shared" si="87"/>
        <v>0</v>
      </c>
      <c r="FX335" s="124">
        <f t="shared" si="87"/>
        <v>1</v>
      </c>
      <c r="FY335" s="124">
        <f t="shared" si="87"/>
        <v>0</v>
      </c>
      <c r="FZ335" s="124">
        <f t="shared" si="87"/>
        <v>0</v>
      </c>
      <c r="GA335" s="124">
        <f t="shared" si="87"/>
        <v>2</v>
      </c>
      <c r="GB335" s="124">
        <f t="shared" si="87"/>
        <v>7</v>
      </c>
      <c r="GC335" s="124"/>
      <c r="GD335" s="124"/>
      <c r="GE335" s="124"/>
      <c r="GF335" s="124"/>
      <c r="GG335" s="124"/>
      <c r="GH335" s="124"/>
      <c r="GI335" s="124"/>
      <c r="GJ335" s="124">
        <f t="shared" si="87"/>
        <v>27189</v>
      </c>
      <c r="GK335" s="117">
        <f t="shared" si="83"/>
        <v>463540</v>
      </c>
      <c r="GL335" s="124">
        <f t="shared" si="87"/>
        <v>277875651.72882992</v>
      </c>
      <c r="GM335" s="124">
        <f t="shared" si="87"/>
        <v>198829988.8107</v>
      </c>
      <c r="GN335" s="124">
        <f t="shared" si="87"/>
        <v>0</v>
      </c>
      <c r="GO335" s="124">
        <f t="shared" si="87"/>
        <v>0</v>
      </c>
      <c r="GP335" s="124">
        <f t="shared" si="87"/>
        <v>0</v>
      </c>
      <c r="GQ335" s="124">
        <f t="shared" si="87"/>
        <v>0</v>
      </c>
      <c r="GR335" s="124">
        <f t="shared" si="87"/>
        <v>0</v>
      </c>
      <c r="GS335" s="124">
        <f t="shared" si="87"/>
        <v>0</v>
      </c>
      <c r="GT335" s="124">
        <f t="shared" si="87"/>
        <v>0</v>
      </c>
      <c r="GU335" s="124">
        <f t="shared" si="87"/>
        <v>0</v>
      </c>
      <c r="GV335" s="124">
        <f t="shared" si="87"/>
        <v>0</v>
      </c>
      <c r="GW335" s="124">
        <f t="shared" si="87"/>
        <v>61657301.747079998</v>
      </c>
      <c r="GX335" s="124">
        <f t="shared" si="87"/>
        <v>77253531.727225006</v>
      </c>
      <c r="GY335" s="124">
        <f t="shared" si="87"/>
        <v>58298094.161599994</v>
      </c>
      <c r="GZ335" s="124">
        <f t="shared" si="87"/>
        <v>0</v>
      </c>
      <c r="HA335" s="124">
        <f t="shared" si="87"/>
        <v>109682324.12342</v>
      </c>
      <c r="HB335" s="124">
        <f t="shared" si="87"/>
        <v>35475</v>
      </c>
      <c r="HC335" s="124">
        <f t="shared" si="87"/>
        <v>1135601.8852349999</v>
      </c>
      <c r="HD335" s="124">
        <f t="shared" si="87"/>
        <v>0</v>
      </c>
      <c r="HE335" s="124">
        <f t="shared" si="87"/>
        <v>2557836.8929099999</v>
      </c>
      <c r="HF335" s="124">
        <f t="shared" si="87"/>
        <v>283276.25999999995</v>
      </c>
      <c r="HG335" s="124">
        <f t="shared" si="87"/>
        <v>1360154.7251840001</v>
      </c>
      <c r="HH335" s="124">
        <f t="shared" si="87"/>
        <v>276766.77069000003</v>
      </c>
      <c r="HI335" s="124">
        <f t="shared" si="87"/>
        <v>139452.87997200002</v>
      </c>
      <c r="HJ335" s="124">
        <f t="shared" si="87"/>
        <v>109083.76966999999</v>
      </c>
      <c r="HK335" s="124">
        <f t="shared" ref="HK335:KH335" si="88">SUM(HK323:HK334)</f>
        <v>507167.47529999993</v>
      </c>
      <c r="HL335" s="124">
        <f t="shared" si="88"/>
        <v>110365.54625000001</v>
      </c>
      <c r="HM335" s="124">
        <f t="shared" si="88"/>
        <v>3590225.3589600003</v>
      </c>
      <c r="HN335" s="124">
        <f t="shared" si="88"/>
        <v>5564891.36106</v>
      </c>
      <c r="HO335" s="124">
        <f t="shared" si="88"/>
        <v>0</v>
      </c>
      <c r="HP335" s="124">
        <f t="shared" si="88"/>
        <v>80761.936589999998</v>
      </c>
      <c r="HQ335" s="124">
        <f t="shared" si="88"/>
        <v>349227.58751000004</v>
      </c>
      <c r="HR335" s="124">
        <f t="shared" si="88"/>
        <v>0</v>
      </c>
      <c r="HS335" s="124">
        <f t="shared" si="88"/>
        <v>0</v>
      </c>
      <c r="HT335" s="124">
        <f t="shared" si="88"/>
        <v>9967.3250000000007</v>
      </c>
      <c r="HU335" s="124">
        <f t="shared" si="88"/>
        <v>16313.020600000002</v>
      </c>
      <c r="HV335" s="124">
        <f t="shared" si="88"/>
        <v>59699.797125000005</v>
      </c>
      <c r="HW335" s="124">
        <f t="shared" si="88"/>
        <v>3377830.0778000001</v>
      </c>
      <c r="HX335" s="124">
        <f t="shared" si="88"/>
        <v>26708.244000000002</v>
      </c>
      <c r="HY335" s="124">
        <f t="shared" si="88"/>
        <v>2278.3319999999999</v>
      </c>
      <c r="HZ335" s="124">
        <f t="shared" si="88"/>
        <v>5450.4240000000009</v>
      </c>
      <c r="IA335" s="124">
        <f t="shared" si="88"/>
        <v>105947.08350000001</v>
      </c>
      <c r="IB335" s="124">
        <f t="shared" si="88"/>
        <v>645952.48699999996</v>
      </c>
      <c r="IC335" s="124">
        <f t="shared" si="88"/>
        <v>383926.25498000003</v>
      </c>
      <c r="ID335" s="124">
        <f t="shared" si="88"/>
        <v>369437.47032999992</v>
      </c>
      <c r="IE335" s="124">
        <f t="shared" si="88"/>
        <v>232238.18991000002</v>
      </c>
      <c r="IF335" s="124">
        <f t="shared" si="88"/>
        <v>2668.5949999999998</v>
      </c>
      <c r="IG335" s="124">
        <f t="shared" si="88"/>
        <v>0</v>
      </c>
      <c r="IH335" s="124">
        <f t="shared" si="88"/>
        <v>0</v>
      </c>
      <c r="II335" s="124">
        <f t="shared" si="88"/>
        <v>0</v>
      </c>
      <c r="IJ335" s="124">
        <f t="shared" si="88"/>
        <v>0</v>
      </c>
      <c r="IK335" s="124">
        <f t="shared" si="88"/>
        <v>0</v>
      </c>
      <c r="IL335" s="124">
        <f t="shared" si="88"/>
        <v>0</v>
      </c>
      <c r="IM335" s="124">
        <f t="shared" si="88"/>
        <v>0</v>
      </c>
      <c r="IN335" s="124">
        <f t="shared" si="88"/>
        <v>0</v>
      </c>
      <c r="IO335" s="124">
        <f t="shared" si="88"/>
        <v>0</v>
      </c>
      <c r="IP335" s="124">
        <f t="shared" si="88"/>
        <v>0</v>
      </c>
      <c r="IQ335" s="124">
        <f t="shared" si="88"/>
        <v>0</v>
      </c>
      <c r="IR335" s="124">
        <f t="shared" si="88"/>
        <v>30884.76</v>
      </c>
      <c r="IS335" s="124">
        <f t="shared" si="88"/>
        <v>3684</v>
      </c>
      <c r="IT335" s="124">
        <f t="shared" si="88"/>
        <v>40991.25</v>
      </c>
      <c r="IU335" s="124"/>
      <c r="IV335" s="124"/>
      <c r="IW335" s="124"/>
      <c r="IX335" s="124"/>
      <c r="IY335" s="124"/>
      <c r="IZ335" s="124">
        <f t="shared" si="88"/>
        <v>805011157.05943108</v>
      </c>
      <c r="JA335" s="124">
        <f t="shared" si="88"/>
        <v>3595146.8279099907</v>
      </c>
      <c r="JB335" s="124">
        <f t="shared" si="88"/>
        <v>985571.04334999982</v>
      </c>
      <c r="JC335" s="124">
        <f t="shared" si="88"/>
        <v>0</v>
      </c>
      <c r="JD335" s="124">
        <f t="shared" si="88"/>
        <v>0</v>
      </c>
      <c r="JE335" s="124">
        <f t="shared" si="88"/>
        <v>16681.426500000001</v>
      </c>
      <c r="JF335" s="124">
        <f t="shared" si="88"/>
        <v>51094.704700000002</v>
      </c>
      <c r="JG335" s="124">
        <f t="shared" si="88"/>
        <v>21748.044699999999</v>
      </c>
      <c r="JH335" s="124">
        <f t="shared" si="88"/>
        <v>0</v>
      </c>
      <c r="JI335" s="124">
        <f t="shared" si="88"/>
        <v>40724.017370000009</v>
      </c>
      <c r="JJ335" s="124">
        <f t="shared" si="88"/>
        <v>0</v>
      </c>
      <c r="JK335" s="124">
        <f t="shared" si="88"/>
        <v>0</v>
      </c>
      <c r="JL335" s="124">
        <f t="shared" si="88"/>
        <v>16.3</v>
      </c>
      <c r="JM335" s="124">
        <f t="shared" si="88"/>
        <v>0</v>
      </c>
      <c r="JN335" s="124">
        <f t="shared" si="88"/>
        <v>0</v>
      </c>
      <c r="JO335" s="124">
        <f t="shared" si="88"/>
        <v>0</v>
      </c>
      <c r="JP335" s="124">
        <f t="shared" si="88"/>
        <v>3352.73</v>
      </c>
      <c r="JQ335" s="124">
        <f t="shared" si="88"/>
        <v>44</v>
      </c>
      <c r="JR335" s="124">
        <f t="shared" si="88"/>
        <v>0</v>
      </c>
      <c r="JS335" s="124">
        <f t="shared" si="88"/>
        <v>0</v>
      </c>
      <c r="JT335" s="124">
        <f t="shared" si="88"/>
        <v>0</v>
      </c>
      <c r="JU335" s="124">
        <f t="shared" si="88"/>
        <v>0</v>
      </c>
      <c r="JV335" s="124">
        <f t="shared" si="88"/>
        <v>0</v>
      </c>
      <c r="JW335" s="124">
        <f t="shared" si="88"/>
        <v>393.35</v>
      </c>
      <c r="JX335" s="124">
        <f t="shared" si="88"/>
        <v>5457.7</v>
      </c>
      <c r="JY335" s="124"/>
      <c r="JZ335" s="124"/>
      <c r="KA335" s="124"/>
      <c r="KB335" s="124"/>
      <c r="KC335" s="124"/>
      <c r="KD335" s="124"/>
      <c r="KE335" s="124"/>
      <c r="KF335" s="124">
        <f t="shared" si="88"/>
        <v>4720230.1445299899</v>
      </c>
      <c r="KG335" s="126">
        <f t="shared" si="79"/>
        <v>809731387.20396101</v>
      </c>
      <c r="KH335" s="124">
        <f t="shared" si="88"/>
        <v>317157</v>
      </c>
      <c r="KI335" s="124">
        <f t="shared" ref="KI335:MZ335" si="89">SUM(KI323:KI334)</f>
        <v>330373</v>
      </c>
      <c r="KJ335" s="124">
        <f t="shared" si="89"/>
        <v>0</v>
      </c>
      <c r="KK335" s="124">
        <f t="shared" si="89"/>
        <v>0</v>
      </c>
      <c r="KL335" s="124">
        <f t="shared" si="89"/>
        <v>0</v>
      </c>
      <c r="KM335" s="124">
        <f t="shared" si="89"/>
        <v>0</v>
      </c>
      <c r="KN335" s="124">
        <f t="shared" si="89"/>
        <v>0</v>
      </c>
      <c r="KO335" s="124">
        <f t="shared" si="89"/>
        <v>0</v>
      </c>
      <c r="KP335" s="124">
        <f t="shared" si="89"/>
        <v>0</v>
      </c>
      <c r="KQ335" s="124">
        <f t="shared" si="89"/>
        <v>0</v>
      </c>
      <c r="KR335" s="124">
        <f t="shared" si="89"/>
        <v>0</v>
      </c>
      <c r="KS335" s="124">
        <f t="shared" si="89"/>
        <v>150079</v>
      </c>
      <c r="KT335" s="124">
        <f t="shared" si="89"/>
        <v>168345</v>
      </c>
      <c r="KU335" s="124">
        <f t="shared" si="89"/>
        <v>63264</v>
      </c>
      <c r="KV335" s="124">
        <f t="shared" si="89"/>
        <v>0</v>
      </c>
      <c r="KW335" s="124">
        <f t="shared" si="89"/>
        <v>167211</v>
      </c>
      <c r="KX335" s="124">
        <f t="shared" si="89"/>
        <v>40</v>
      </c>
      <c r="KY335" s="124">
        <f t="shared" si="89"/>
        <v>619</v>
      </c>
      <c r="KZ335" s="124">
        <f t="shared" si="89"/>
        <v>0</v>
      </c>
      <c r="LA335" s="124">
        <f t="shared" si="89"/>
        <v>19477</v>
      </c>
      <c r="LB335" s="124">
        <f t="shared" si="89"/>
        <v>5615</v>
      </c>
      <c r="LC335" s="124">
        <f t="shared" si="89"/>
        <v>6401</v>
      </c>
      <c r="LD335" s="124">
        <f t="shared" si="89"/>
        <v>2003</v>
      </c>
      <c r="LE335" s="124">
        <f t="shared" si="89"/>
        <v>554</v>
      </c>
      <c r="LF335" s="124">
        <f t="shared" si="89"/>
        <v>455</v>
      </c>
      <c r="LG335" s="124">
        <f t="shared" si="89"/>
        <v>2622</v>
      </c>
      <c r="LH335" s="124">
        <f t="shared" si="89"/>
        <v>1190</v>
      </c>
      <c r="LI335" s="124">
        <f t="shared" si="89"/>
        <v>3545</v>
      </c>
      <c r="LJ335" s="124">
        <f t="shared" si="89"/>
        <v>3325</v>
      </c>
      <c r="LK335" s="124">
        <f t="shared" si="89"/>
        <v>0</v>
      </c>
      <c r="LL335" s="124">
        <f t="shared" si="89"/>
        <v>0</v>
      </c>
      <c r="LM335" s="124">
        <f t="shared" si="89"/>
        <v>94</v>
      </c>
      <c r="LN335" s="124">
        <f t="shared" si="89"/>
        <v>217</v>
      </c>
      <c r="LO335" s="124">
        <f t="shared" si="89"/>
        <v>1531</v>
      </c>
      <c r="LP335" s="124">
        <f t="shared" si="89"/>
        <v>92115</v>
      </c>
      <c r="LQ335" s="124">
        <f t="shared" si="89"/>
        <v>664</v>
      </c>
      <c r="LR335" s="124">
        <f t="shared" si="89"/>
        <v>0</v>
      </c>
      <c r="LS335" s="124">
        <f t="shared" si="89"/>
        <v>306</v>
      </c>
      <c r="LT335" s="124">
        <f t="shared" si="89"/>
        <v>20</v>
      </c>
      <c r="LU335" s="124">
        <f t="shared" si="89"/>
        <v>550</v>
      </c>
      <c r="LV335" s="124">
        <f t="shared" si="89"/>
        <v>481</v>
      </c>
      <c r="LW335" s="124">
        <f t="shared" si="89"/>
        <v>5911</v>
      </c>
      <c r="LX335" s="124">
        <f t="shared" si="89"/>
        <v>1078</v>
      </c>
      <c r="LY335" s="124">
        <f t="shared" si="89"/>
        <v>1896</v>
      </c>
      <c r="LZ335" s="124">
        <f t="shared" si="89"/>
        <v>478</v>
      </c>
      <c r="MA335" s="124">
        <f t="shared" si="89"/>
        <v>1986</v>
      </c>
      <c r="MB335" s="124">
        <f t="shared" si="89"/>
        <v>0</v>
      </c>
      <c r="MC335" s="124">
        <f t="shared" si="89"/>
        <v>0</v>
      </c>
      <c r="MD335" s="124">
        <f t="shared" si="89"/>
        <v>0</v>
      </c>
      <c r="ME335" s="124">
        <f t="shared" si="89"/>
        <v>0</v>
      </c>
      <c r="MF335" s="124">
        <f t="shared" si="89"/>
        <v>15</v>
      </c>
      <c r="MG335" s="124">
        <f t="shared" si="89"/>
        <v>0</v>
      </c>
      <c r="MH335" s="124">
        <f t="shared" si="89"/>
        <v>0</v>
      </c>
      <c r="MI335" s="124">
        <f t="shared" si="89"/>
        <v>0</v>
      </c>
      <c r="MJ335" s="124">
        <f t="shared" si="89"/>
        <v>0</v>
      </c>
      <c r="MK335" s="124">
        <f t="shared" si="89"/>
        <v>0</v>
      </c>
      <c r="ML335" s="124">
        <f t="shared" si="89"/>
        <v>0</v>
      </c>
      <c r="MM335" s="124">
        <f t="shared" si="89"/>
        <v>0</v>
      </c>
      <c r="MN335" s="124">
        <f t="shared" si="89"/>
        <v>569</v>
      </c>
      <c r="MO335" s="124">
        <f t="shared" si="89"/>
        <v>15</v>
      </c>
      <c r="MP335" s="124"/>
      <c r="MQ335" s="124"/>
      <c r="MR335" s="124"/>
      <c r="MS335" s="124"/>
      <c r="MT335" s="124"/>
      <c r="MU335" s="124"/>
      <c r="MV335" s="124">
        <f t="shared" si="89"/>
        <v>1350201</v>
      </c>
      <c r="MW335" s="124">
        <f t="shared" si="89"/>
        <v>313631</v>
      </c>
      <c r="MX335" s="124">
        <f t="shared" si="89"/>
        <v>202152</v>
      </c>
      <c r="MY335" s="124">
        <f t="shared" si="89"/>
        <v>0</v>
      </c>
      <c r="MZ335" s="124">
        <f t="shared" si="89"/>
        <v>2155</v>
      </c>
      <c r="NA335" s="124">
        <f t="shared" ref="NA335:NX335" si="90">SUM(NA323:NA334)</f>
        <v>27354</v>
      </c>
      <c r="NB335" s="124">
        <f t="shared" si="90"/>
        <v>8799</v>
      </c>
      <c r="NC335" s="124">
        <f t="shared" si="90"/>
        <v>0</v>
      </c>
      <c r="ND335" s="124">
        <f t="shared" si="90"/>
        <v>18365</v>
      </c>
      <c r="NE335" s="124">
        <f t="shared" si="90"/>
        <v>0</v>
      </c>
      <c r="NF335" s="124">
        <f t="shared" si="90"/>
        <v>0</v>
      </c>
      <c r="NG335" s="124">
        <f t="shared" si="90"/>
        <v>0</v>
      </c>
      <c r="NH335" s="124">
        <f t="shared" si="90"/>
        <v>0</v>
      </c>
      <c r="NI335" s="124">
        <f t="shared" si="90"/>
        <v>0</v>
      </c>
      <c r="NJ335" s="124">
        <f t="shared" si="90"/>
        <v>0</v>
      </c>
      <c r="NK335" s="124">
        <f t="shared" si="90"/>
        <v>0</v>
      </c>
      <c r="NL335" s="124">
        <f t="shared" si="90"/>
        <v>40</v>
      </c>
      <c r="NM335" s="124">
        <f t="shared" si="90"/>
        <v>0</v>
      </c>
      <c r="NN335" s="124">
        <f t="shared" si="90"/>
        <v>0</v>
      </c>
      <c r="NO335" s="124">
        <f t="shared" si="90"/>
        <v>5800</v>
      </c>
      <c r="NP335" s="124">
        <f t="shared" si="90"/>
        <v>2700</v>
      </c>
      <c r="NQ335" s="124"/>
      <c r="NR335" s="124"/>
      <c r="NS335" s="124"/>
      <c r="NT335" s="124"/>
      <c r="NU335" s="124"/>
      <c r="NV335" s="124"/>
      <c r="NW335" s="124"/>
      <c r="NX335" s="124">
        <f t="shared" si="90"/>
        <v>580996</v>
      </c>
      <c r="NY335" s="127">
        <f t="shared" si="84"/>
        <v>1931197</v>
      </c>
    </row>
    <row r="336" spans="1:389" x14ac:dyDescent="0.25">
      <c r="BP336" s="128"/>
      <c r="CS336" s="122"/>
      <c r="GK336" s="117"/>
      <c r="KG336" s="126"/>
      <c r="NY336" s="127"/>
    </row>
    <row r="337" spans="1:389" x14ac:dyDescent="0.25">
      <c r="A337" s="76">
        <v>43832</v>
      </c>
      <c r="B337" s="32">
        <v>81716</v>
      </c>
      <c r="C337" s="32">
        <v>52659</v>
      </c>
      <c r="D337" s="32">
        <v>0</v>
      </c>
      <c r="E337" s="32">
        <v>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12330</v>
      </c>
      <c r="L337" s="32">
        <v>27264</v>
      </c>
      <c r="M337" s="32">
        <v>22526</v>
      </c>
      <c r="N337" s="32">
        <v>0</v>
      </c>
      <c r="O337" s="32">
        <v>23190</v>
      </c>
      <c r="P337" s="32">
        <v>0</v>
      </c>
      <c r="Q337" s="32">
        <v>1322</v>
      </c>
      <c r="R337" s="32">
        <v>0</v>
      </c>
      <c r="S337" s="32">
        <v>582</v>
      </c>
      <c r="T337" s="32">
        <v>307</v>
      </c>
      <c r="U337" s="32">
        <v>292</v>
      </c>
      <c r="V337" s="32">
        <v>620</v>
      </c>
      <c r="W337" s="32">
        <v>2</v>
      </c>
      <c r="X337" s="32">
        <v>233</v>
      </c>
      <c r="Y337" s="32">
        <v>180</v>
      </c>
      <c r="Z337" s="32">
        <v>605</v>
      </c>
      <c r="AA337" s="32">
        <v>30</v>
      </c>
      <c r="AB337" s="32">
        <v>39</v>
      </c>
      <c r="AC337" s="32">
        <v>105</v>
      </c>
      <c r="AD337" s="32">
        <v>362</v>
      </c>
      <c r="AE337" s="32">
        <v>868</v>
      </c>
      <c r="AF337" s="32">
        <v>0</v>
      </c>
      <c r="AG337" s="32">
        <v>0</v>
      </c>
      <c r="AH337" s="32">
        <v>14</v>
      </c>
      <c r="AI337" s="32">
        <v>54</v>
      </c>
      <c r="AJ337" s="32">
        <v>22</v>
      </c>
      <c r="AK337" s="32">
        <v>1217</v>
      </c>
      <c r="AL337" s="32">
        <v>160</v>
      </c>
      <c r="AM337" s="32">
        <v>133</v>
      </c>
      <c r="AN337" s="32">
        <v>146</v>
      </c>
      <c r="AO337" s="32">
        <v>691</v>
      </c>
      <c r="AP337" s="32">
        <v>1536</v>
      </c>
      <c r="AQ337" s="32">
        <v>0</v>
      </c>
      <c r="AR337" s="32">
        <v>32</v>
      </c>
      <c r="AS337" s="32">
        <v>63</v>
      </c>
      <c r="AT337" s="32">
        <v>0</v>
      </c>
      <c r="AU337" s="32">
        <v>0</v>
      </c>
      <c r="AV337" s="32">
        <v>0</v>
      </c>
      <c r="AW337" s="32">
        <v>0</v>
      </c>
      <c r="AX337" s="32">
        <v>0</v>
      </c>
      <c r="AY337" s="32">
        <v>0</v>
      </c>
      <c r="AZ337" s="32">
        <v>0</v>
      </c>
      <c r="BA337" s="32">
        <v>0</v>
      </c>
      <c r="BB337" s="32">
        <v>0</v>
      </c>
      <c r="BC337" s="32">
        <v>0</v>
      </c>
      <c r="BD337" s="32">
        <v>0</v>
      </c>
      <c r="BE337" s="32">
        <v>0</v>
      </c>
      <c r="BF337" s="32">
        <v>0</v>
      </c>
      <c r="BG337" s="32">
        <v>0</v>
      </c>
      <c r="BH337" s="32">
        <v>0</v>
      </c>
      <c r="BI337" s="32">
        <v>0</v>
      </c>
      <c r="BJ337" s="32">
        <v>0</v>
      </c>
      <c r="BP337" s="118">
        <f t="shared" ref="BP337:BP342" si="91">SUM(B337:BJ337)</f>
        <v>229300</v>
      </c>
      <c r="BQ337" s="32">
        <v>14991</v>
      </c>
      <c r="BR337" s="32">
        <v>6952</v>
      </c>
      <c r="BS337" s="32">
        <v>0</v>
      </c>
      <c r="BT337" s="32">
        <v>2</v>
      </c>
      <c r="BU337" s="32">
        <v>1371</v>
      </c>
      <c r="BV337" s="32">
        <v>988</v>
      </c>
      <c r="BW337" s="32">
        <v>0</v>
      </c>
      <c r="BX337" s="32">
        <v>752</v>
      </c>
      <c r="BY337" s="32">
        <v>0</v>
      </c>
      <c r="BZ337" s="32">
        <v>0</v>
      </c>
      <c r="CA337" s="32">
        <v>0</v>
      </c>
      <c r="CB337" s="32">
        <v>0</v>
      </c>
      <c r="CC337" s="32">
        <v>0</v>
      </c>
      <c r="CD337" s="32">
        <v>0</v>
      </c>
      <c r="CE337" s="32">
        <v>0</v>
      </c>
      <c r="CF337" s="32">
        <v>0</v>
      </c>
      <c r="CG337" s="32">
        <v>0</v>
      </c>
      <c r="CH337" s="32">
        <v>0</v>
      </c>
      <c r="CI337" s="32">
        <v>0</v>
      </c>
      <c r="CJ337" s="32">
        <v>0</v>
      </c>
      <c r="CR337" s="38">
        <f t="shared" ref="CR337:CR342" si="92">SUM(BQ337:CJ337)</f>
        <v>25056</v>
      </c>
      <c r="CS337" s="122">
        <f t="shared" ref="CS337:CS348" si="93">CR337+BP337</f>
        <v>254356</v>
      </c>
      <c r="CT337" s="32">
        <v>23096</v>
      </c>
      <c r="CU337" s="32">
        <v>15007</v>
      </c>
      <c r="CV337" s="32">
        <v>0</v>
      </c>
      <c r="CW337" s="32">
        <v>0</v>
      </c>
      <c r="CX337" s="32">
        <v>0</v>
      </c>
      <c r="CY337" s="32">
        <v>0</v>
      </c>
      <c r="CZ337" s="32">
        <v>0</v>
      </c>
      <c r="DA337" s="32">
        <v>0</v>
      </c>
      <c r="DB337" s="32">
        <v>0</v>
      </c>
      <c r="DC337" s="32">
        <v>0</v>
      </c>
      <c r="DD337" s="32">
        <v>0</v>
      </c>
      <c r="DE337" s="32">
        <v>1327</v>
      </c>
      <c r="DF337" s="32">
        <v>6736</v>
      </c>
      <c r="DG337" s="32">
        <v>5619</v>
      </c>
      <c r="DH337" s="32">
        <v>0</v>
      </c>
      <c r="DI337" s="32">
        <v>2815</v>
      </c>
      <c r="DJ337" s="32">
        <v>0</v>
      </c>
      <c r="DK337" s="32">
        <v>49</v>
      </c>
      <c r="DL337" s="32">
        <v>0</v>
      </c>
      <c r="DM337" s="32">
        <v>19</v>
      </c>
      <c r="DN337" s="32">
        <v>3</v>
      </c>
      <c r="DO337" s="32">
        <v>16</v>
      </c>
      <c r="DP337" s="32">
        <v>11</v>
      </c>
      <c r="DQ337" s="32">
        <v>13</v>
      </c>
      <c r="DR337" s="32">
        <v>2</v>
      </c>
      <c r="DS337" s="32">
        <v>143</v>
      </c>
      <c r="DT337" s="32">
        <v>74</v>
      </c>
      <c r="DU337" s="32">
        <v>0</v>
      </c>
      <c r="DV337" s="32">
        <v>7</v>
      </c>
      <c r="DW337" s="32">
        <v>7</v>
      </c>
      <c r="DX337" s="32">
        <v>0</v>
      </c>
      <c r="DY337" s="32">
        <v>26</v>
      </c>
      <c r="DZ337" s="32">
        <v>4</v>
      </c>
      <c r="EA337" s="32">
        <v>1</v>
      </c>
      <c r="EB337" s="32">
        <v>4</v>
      </c>
      <c r="EC337" s="32">
        <v>7</v>
      </c>
      <c r="ED337" s="32">
        <v>62</v>
      </c>
      <c r="EE337" s="32">
        <v>35</v>
      </c>
      <c r="EF337" s="32">
        <v>0</v>
      </c>
      <c r="EG337" s="32">
        <v>0</v>
      </c>
      <c r="EH337" s="32">
        <v>8</v>
      </c>
      <c r="EI337" s="32">
        <v>91</v>
      </c>
      <c r="EJ337" s="32">
        <v>12</v>
      </c>
      <c r="EK337" s="32">
        <v>46</v>
      </c>
      <c r="EL337" s="32">
        <v>18</v>
      </c>
      <c r="EM337" s="32">
        <v>4</v>
      </c>
      <c r="EN337" s="32">
        <v>5</v>
      </c>
      <c r="EO337" s="32">
        <v>0</v>
      </c>
      <c r="EP337" s="32">
        <v>0</v>
      </c>
      <c r="EQ337" s="32">
        <v>0</v>
      </c>
      <c r="ER337" s="32">
        <v>0</v>
      </c>
      <c r="ES337" s="32">
        <v>0</v>
      </c>
      <c r="ET337" s="32">
        <v>0</v>
      </c>
      <c r="EU337" s="32">
        <v>0</v>
      </c>
      <c r="EV337" s="32">
        <v>0</v>
      </c>
      <c r="EW337" s="32">
        <v>0</v>
      </c>
      <c r="EX337" s="32">
        <v>0</v>
      </c>
      <c r="EY337" s="32">
        <v>0</v>
      </c>
      <c r="EZ337" s="32">
        <v>0</v>
      </c>
      <c r="FA337" s="32">
        <v>0</v>
      </c>
      <c r="FB337" s="32">
        <v>0</v>
      </c>
      <c r="FH337" s="38">
        <f t="shared" ref="FH337:FH342" si="94">SUM(CT337:FB337)</f>
        <v>55267</v>
      </c>
      <c r="FI337" s="32">
        <v>1860</v>
      </c>
      <c r="FJ337" s="32">
        <v>474</v>
      </c>
      <c r="FK337" s="32">
        <v>0</v>
      </c>
      <c r="FL337" s="32">
        <v>1</v>
      </c>
      <c r="FM337" s="32">
        <v>49</v>
      </c>
      <c r="FN337" s="32">
        <v>46</v>
      </c>
      <c r="FO337" s="32">
        <v>0</v>
      </c>
      <c r="FP337" s="32">
        <v>53</v>
      </c>
      <c r="FQ337" s="32">
        <v>0</v>
      </c>
      <c r="FR337" s="32">
        <v>0</v>
      </c>
      <c r="FS337" s="32">
        <v>0</v>
      </c>
      <c r="FT337" s="32">
        <v>0</v>
      </c>
      <c r="FU337" s="32">
        <v>0</v>
      </c>
      <c r="FV337" s="32">
        <v>0</v>
      </c>
      <c r="FW337" s="32">
        <v>0</v>
      </c>
      <c r="FX337" s="32">
        <v>0</v>
      </c>
      <c r="FY337" s="32">
        <v>0</v>
      </c>
      <c r="FZ337" s="32">
        <v>0</v>
      </c>
      <c r="GA337" s="32">
        <v>0</v>
      </c>
      <c r="GB337" s="32">
        <v>0</v>
      </c>
      <c r="GJ337" s="38">
        <f t="shared" ref="GJ337:GJ342" si="95">SUM(FI337:GB337)</f>
        <v>2483</v>
      </c>
      <c r="GK337" s="117">
        <f t="shared" si="83"/>
        <v>57750</v>
      </c>
      <c r="GL337" s="103">
        <v>22790923.459380001</v>
      </c>
      <c r="GM337" s="32">
        <v>14148782.237370001</v>
      </c>
      <c r="GN337" s="32">
        <v>0</v>
      </c>
      <c r="GO337" s="32">
        <v>0</v>
      </c>
      <c r="GP337" s="32">
        <v>0</v>
      </c>
      <c r="GQ337" s="32">
        <v>0</v>
      </c>
      <c r="GR337" s="32">
        <v>0</v>
      </c>
      <c r="GS337" s="32">
        <v>0</v>
      </c>
      <c r="GT337" s="32">
        <v>0</v>
      </c>
      <c r="GU337" s="32">
        <v>0</v>
      </c>
      <c r="GV337" s="32">
        <v>0</v>
      </c>
      <c r="GW337" s="32">
        <v>2800478.84821</v>
      </c>
      <c r="GX337" s="32">
        <v>6221233.8716750005</v>
      </c>
      <c r="GY337" s="32">
        <v>6308360.1282550003</v>
      </c>
      <c r="GZ337" s="32">
        <v>0</v>
      </c>
      <c r="HA337" s="32">
        <v>6906228.6702100001</v>
      </c>
      <c r="HB337" s="32">
        <v>0</v>
      </c>
      <c r="HC337" s="32">
        <v>353121.90946499998</v>
      </c>
      <c r="HD337" s="32">
        <v>0</v>
      </c>
      <c r="HE337" s="32">
        <v>53823.058469999996</v>
      </c>
      <c r="HF337" s="32">
        <v>18941.7</v>
      </c>
      <c r="HG337" s="32">
        <v>69478.870049999998</v>
      </c>
      <c r="HH337" s="32">
        <v>42517.349950000003</v>
      </c>
      <c r="HI337" s="32">
        <v>199339.47998099998</v>
      </c>
      <c r="HJ337" s="32">
        <v>157.63999999999999</v>
      </c>
      <c r="HK337" s="32">
        <v>30698.551199999998</v>
      </c>
      <c r="HL337" s="32">
        <v>17864.3825</v>
      </c>
      <c r="HM337" s="32">
        <v>343675.81952999998</v>
      </c>
      <c r="HN337" s="32">
        <v>758278.83607000008</v>
      </c>
      <c r="HO337" s="32">
        <v>0</v>
      </c>
      <c r="HP337" s="32">
        <v>4829.7299999999996</v>
      </c>
      <c r="HQ337" s="32">
        <v>8159.6200049999998</v>
      </c>
      <c r="HR337" s="32">
        <v>0</v>
      </c>
      <c r="HS337" s="32">
        <v>841.2</v>
      </c>
      <c r="HT337" s="32">
        <v>2494.5749999999998</v>
      </c>
      <c r="HU337" s="32">
        <v>6013.8194000000003</v>
      </c>
      <c r="HV337" s="32">
        <v>16709.25</v>
      </c>
      <c r="HW337" s="32">
        <v>16885.5</v>
      </c>
      <c r="HX337" s="32">
        <v>0</v>
      </c>
      <c r="HY337" s="32">
        <v>0</v>
      </c>
      <c r="HZ337" s="32">
        <v>2584.4</v>
      </c>
      <c r="IA337" s="32">
        <v>1985.9749999999999</v>
      </c>
      <c r="IB337" s="32">
        <v>57438.065000000002</v>
      </c>
      <c r="IC337" s="32">
        <v>28992.790010000001</v>
      </c>
      <c r="ID337" s="32">
        <v>14847.119980000001</v>
      </c>
      <c r="IE337" s="32">
        <v>2183.16</v>
      </c>
      <c r="IF337" s="32">
        <v>1147.8</v>
      </c>
      <c r="IG337" s="32">
        <v>0</v>
      </c>
      <c r="IH337" s="32">
        <v>0</v>
      </c>
      <c r="II337" s="32">
        <v>0</v>
      </c>
      <c r="IJ337" s="32">
        <v>0</v>
      </c>
      <c r="IK337" s="32">
        <v>0</v>
      </c>
      <c r="IL337" s="32">
        <v>0</v>
      </c>
      <c r="IM337" s="32">
        <v>0</v>
      </c>
      <c r="IN337" s="32">
        <v>0</v>
      </c>
      <c r="IO337" s="32">
        <v>0</v>
      </c>
      <c r="IP337" s="32">
        <v>0</v>
      </c>
      <c r="IQ337" s="32">
        <v>0</v>
      </c>
      <c r="IR337" s="32">
        <v>0</v>
      </c>
      <c r="IS337" s="32">
        <v>0</v>
      </c>
      <c r="IT337" s="32">
        <v>0</v>
      </c>
      <c r="IZ337" s="112">
        <f>SUM(GL337:IT337)</f>
        <v>61229017.816711001</v>
      </c>
      <c r="JA337" s="32">
        <v>134337.88424000001</v>
      </c>
      <c r="JB337" s="32">
        <v>51255.318549999996</v>
      </c>
      <c r="JC337" s="32">
        <v>0</v>
      </c>
      <c r="JD337" s="32">
        <v>0</v>
      </c>
      <c r="JE337" s="32">
        <v>93.9</v>
      </c>
      <c r="JF337" s="32">
        <v>2620.0984600000002</v>
      </c>
      <c r="JG337" s="32">
        <v>4222.0440199999994</v>
      </c>
      <c r="JH337" s="32">
        <v>0</v>
      </c>
      <c r="JI337" s="32">
        <v>6270.5192800000004</v>
      </c>
      <c r="JJ337" s="32">
        <v>0</v>
      </c>
      <c r="JK337" s="32">
        <v>0</v>
      </c>
      <c r="JL337" s="32">
        <v>0</v>
      </c>
      <c r="JM337" s="32">
        <v>0</v>
      </c>
      <c r="JN337" s="32">
        <v>0</v>
      </c>
      <c r="JO337" s="32">
        <v>0</v>
      </c>
      <c r="JP337" s="32">
        <v>0</v>
      </c>
      <c r="JQ337" s="32">
        <v>0</v>
      </c>
      <c r="JR337" s="32">
        <v>0</v>
      </c>
      <c r="JS337" s="32">
        <v>0</v>
      </c>
      <c r="JT337" s="32">
        <v>0</v>
      </c>
      <c r="JU337" s="32">
        <v>0</v>
      </c>
      <c r="JV337" s="32">
        <v>0</v>
      </c>
      <c r="JW337" s="32">
        <v>0</v>
      </c>
      <c r="JX337" s="32">
        <v>0</v>
      </c>
      <c r="KF337" s="40">
        <f t="shared" ref="KF337:KF342" si="96">SUM(JA337:JX337)</f>
        <v>198799.76455000002</v>
      </c>
      <c r="KG337" s="126">
        <f t="shared" ref="KG337:KG346" si="97">KF337+IZ337</f>
        <v>61427817.581261002</v>
      </c>
      <c r="KH337" s="32">
        <v>24382</v>
      </c>
      <c r="KI337" s="32">
        <v>27196</v>
      </c>
      <c r="KJ337" s="32">
        <v>0</v>
      </c>
      <c r="KK337" s="32">
        <v>0</v>
      </c>
      <c r="KL337" s="32">
        <v>0</v>
      </c>
      <c r="KM337" s="32">
        <v>0</v>
      </c>
      <c r="KN337" s="32">
        <v>0</v>
      </c>
      <c r="KO337" s="32">
        <v>0</v>
      </c>
      <c r="KP337" s="32">
        <v>0</v>
      </c>
      <c r="KQ337" s="32">
        <v>0</v>
      </c>
      <c r="KR337" s="32">
        <v>0</v>
      </c>
      <c r="KS337" s="32">
        <v>16290</v>
      </c>
      <c r="KT337" s="32">
        <v>15798</v>
      </c>
      <c r="KU337" s="32">
        <v>4387</v>
      </c>
      <c r="KV337" s="32">
        <v>0</v>
      </c>
      <c r="KW337" s="32">
        <v>9492</v>
      </c>
      <c r="KX337" s="32">
        <v>0</v>
      </c>
      <c r="KY337" s="32">
        <v>127</v>
      </c>
      <c r="KZ337" s="32">
        <v>0</v>
      </c>
      <c r="LA337" s="32">
        <v>1569</v>
      </c>
      <c r="LB337" s="32">
        <v>5</v>
      </c>
      <c r="LC337" s="32">
        <v>390</v>
      </c>
      <c r="LD337" s="32">
        <v>203</v>
      </c>
      <c r="LE337" s="32">
        <v>147</v>
      </c>
      <c r="LF337" s="32">
        <v>4</v>
      </c>
      <c r="LG337" s="32">
        <v>237</v>
      </c>
      <c r="LH337" s="32">
        <v>50</v>
      </c>
      <c r="LI337" s="32">
        <v>256</v>
      </c>
      <c r="LJ337" s="32">
        <v>880</v>
      </c>
      <c r="LK337" s="32">
        <v>0</v>
      </c>
      <c r="LL337" s="32">
        <v>0</v>
      </c>
      <c r="LM337" s="32">
        <v>20</v>
      </c>
      <c r="LN337" s="32">
        <v>98</v>
      </c>
      <c r="LO337" s="32">
        <v>424</v>
      </c>
      <c r="LP337" s="32">
        <v>6782</v>
      </c>
      <c r="LQ337" s="32">
        <v>0</v>
      </c>
      <c r="LR337" s="32">
        <v>0</v>
      </c>
      <c r="LS337" s="32">
        <v>48</v>
      </c>
      <c r="LT337" s="32">
        <v>74</v>
      </c>
      <c r="LU337" s="32">
        <v>100</v>
      </c>
      <c r="LV337" s="32">
        <v>16</v>
      </c>
      <c r="LW337" s="32">
        <v>960</v>
      </c>
      <c r="LX337" s="32">
        <v>18</v>
      </c>
      <c r="LY337" s="32">
        <v>83</v>
      </c>
      <c r="LZ337" s="32">
        <v>114</v>
      </c>
      <c r="MA337" s="32">
        <v>118</v>
      </c>
      <c r="MB337" s="32">
        <v>0</v>
      </c>
      <c r="MC337" s="32">
        <v>0</v>
      </c>
      <c r="MD337" s="32">
        <v>0</v>
      </c>
      <c r="ME337" s="32">
        <v>0</v>
      </c>
      <c r="MF337" s="32">
        <v>0</v>
      </c>
      <c r="MG337" s="32">
        <v>0</v>
      </c>
      <c r="MH337" s="32">
        <v>0</v>
      </c>
      <c r="MI337" s="32">
        <v>0</v>
      </c>
      <c r="MJ337" s="32">
        <v>0</v>
      </c>
      <c r="MK337" s="32">
        <v>0</v>
      </c>
      <c r="ML337" s="32">
        <v>0</v>
      </c>
      <c r="MM337" s="32">
        <v>0</v>
      </c>
      <c r="MN337" s="32">
        <v>57</v>
      </c>
      <c r="MO337" s="32">
        <v>0</v>
      </c>
      <c r="MV337" s="118">
        <f t="shared" ref="MV337:MV342" si="98">SUM(KH337:MO337)</f>
        <v>110325</v>
      </c>
      <c r="MW337" s="32">
        <v>23293</v>
      </c>
      <c r="MX337" s="32">
        <v>17497</v>
      </c>
      <c r="MY337" s="32">
        <v>0</v>
      </c>
      <c r="MZ337" s="32">
        <v>170</v>
      </c>
      <c r="NA337" s="32">
        <v>4109</v>
      </c>
      <c r="NB337" s="32">
        <v>1377</v>
      </c>
      <c r="NC337" s="32">
        <v>0</v>
      </c>
      <c r="ND337" s="32">
        <v>2053</v>
      </c>
      <c r="NE337" s="32">
        <v>0</v>
      </c>
      <c r="NF337" s="32">
        <v>0</v>
      </c>
      <c r="NG337" s="32">
        <v>0</v>
      </c>
      <c r="NH337" s="32">
        <v>0</v>
      </c>
      <c r="NI337" s="32">
        <v>0</v>
      </c>
      <c r="NJ337" s="32">
        <v>0</v>
      </c>
      <c r="NK337" s="32">
        <v>0</v>
      </c>
      <c r="NL337" s="32">
        <v>0</v>
      </c>
      <c r="NM337" s="32">
        <v>0</v>
      </c>
      <c r="NN337" s="32">
        <v>0</v>
      </c>
      <c r="NO337" s="32">
        <v>1450</v>
      </c>
      <c r="NP337" s="32">
        <v>900</v>
      </c>
      <c r="NX337" s="38">
        <f>SUM(MW337:NP337)</f>
        <v>50849</v>
      </c>
      <c r="NY337" s="127">
        <f>NX337+MV337</f>
        <v>161174</v>
      </c>
    </row>
    <row r="338" spans="1:389" x14ac:dyDescent="0.25">
      <c r="A338" s="76">
        <v>43863</v>
      </c>
      <c r="B338" s="32">
        <v>78223</v>
      </c>
      <c r="C338" s="32">
        <v>63877</v>
      </c>
      <c r="D338" s="32">
        <v>0</v>
      </c>
      <c r="E338" s="32">
        <v>0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19868</v>
      </c>
      <c r="L338" s="32">
        <v>34604</v>
      </c>
      <c r="M338" s="32">
        <v>22680</v>
      </c>
      <c r="N338" s="32">
        <v>0</v>
      </c>
      <c r="O338" s="32">
        <v>20351</v>
      </c>
      <c r="P338" s="32">
        <v>0</v>
      </c>
      <c r="Q338" s="32">
        <v>1911</v>
      </c>
      <c r="R338" s="32">
        <v>0</v>
      </c>
      <c r="S338" s="32">
        <v>670</v>
      </c>
      <c r="T338" s="32">
        <v>671</v>
      </c>
      <c r="U338" s="32">
        <v>388</v>
      </c>
      <c r="V338" s="32">
        <v>140</v>
      </c>
      <c r="W338" s="32">
        <v>1</v>
      </c>
      <c r="X338" s="32">
        <v>366</v>
      </c>
      <c r="Y338" s="32">
        <v>43</v>
      </c>
      <c r="Z338" s="32">
        <v>0</v>
      </c>
      <c r="AA338" s="32">
        <v>0</v>
      </c>
      <c r="AB338" s="32">
        <v>16</v>
      </c>
      <c r="AC338" s="32">
        <v>235</v>
      </c>
      <c r="AD338" s="32">
        <v>429</v>
      </c>
      <c r="AE338" s="32">
        <v>21799</v>
      </c>
      <c r="AF338" s="32">
        <v>0</v>
      </c>
      <c r="AG338" s="32">
        <v>0</v>
      </c>
      <c r="AH338" s="32">
        <v>86</v>
      </c>
      <c r="AI338" s="32">
        <v>179</v>
      </c>
      <c r="AJ338" s="32">
        <v>31</v>
      </c>
      <c r="AK338" s="32">
        <v>1156</v>
      </c>
      <c r="AL338" s="32">
        <v>150</v>
      </c>
      <c r="AM338" s="32">
        <v>83</v>
      </c>
      <c r="AN338" s="32">
        <v>109</v>
      </c>
      <c r="AO338" s="32">
        <v>1084</v>
      </c>
      <c r="AP338" s="32">
        <v>2305</v>
      </c>
      <c r="AQ338" s="32">
        <v>0</v>
      </c>
      <c r="AR338" s="32">
        <v>80</v>
      </c>
      <c r="AS338" s="32">
        <v>130</v>
      </c>
      <c r="AT338" s="32">
        <v>0</v>
      </c>
      <c r="AU338" s="32">
        <v>0</v>
      </c>
      <c r="AV338" s="32">
        <v>0</v>
      </c>
      <c r="AW338" s="32">
        <v>0</v>
      </c>
      <c r="AX338" s="32">
        <v>0</v>
      </c>
      <c r="AY338" s="32">
        <v>0</v>
      </c>
      <c r="AZ338" s="32">
        <v>0</v>
      </c>
      <c r="BA338" s="32">
        <v>0</v>
      </c>
      <c r="BB338" s="32">
        <v>0</v>
      </c>
      <c r="BC338" s="32">
        <v>0</v>
      </c>
      <c r="BD338" s="32">
        <v>0</v>
      </c>
      <c r="BE338" s="32">
        <v>0</v>
      </c>
      <c r="BF338" s="32">
        <v>0</v>
      </c>
      <c r="BG338" s="32">
        <v>0</v>
      </c>
      <c r="BH338" s="32">
        <v>57</v>
      </c>
      <c r="BI338" s="32">
        <v>0</v>
      </c>
      <c r="BJ338" s="32">
        <v>0</v>
      </c>
      <c r="BP338" s="118">
        <f t="shared" si="91"/>
        <v>271722</v>
      </c>
      <c r="BQ338" s="32">
        <v>9388</v>
      </c>
      <c r="BR338" s="32">
        <v>5540</v>
      </c>
      <c r="BS338" s="32">
        <v>0</v>
      </c>
      <c r="BT338" s="32">
        <v>25</v>
      </c>
      <c r="BU338" s="32">
        <v>910</v>
      </c>
      <c r="BV338" s="32">
        <v>439</v>
      </c>
      <c r="BW338" s="32">
        <v>0</v>
      </c>
      <c r="BX338" s="32">
        <v>612</v>
      </c>
      <c r="BY338" s="32">
        <v>0</v>
      </c>
      <c r="BZ338" s="32">
        <v>0</v>
      </c>
      <c r="CA338" s="32">
        <v>0</v>
      </c>
      <c r="CB338" s="32">
        <v>0</v>
      </c>
      <c r="CC338" s="32">
        <v>0</v>
      </c>
      <c r="CD338" s="32">
        <v>0</v>
      </c>
      <c r="CE338" s="32">
        <v>0</v>
      </c>
      <c r="CF338" s="32">
        <v>0</v>
      </c>
      <c r="CG338" s="32">
        <v>0</v>
      </c>
      <c r="CH338" s="32">
        <v>0</v>
      </c>
      <c r="CI338" s="32">
        <v>0</v>
      </c>
      <c r="CJ338" s="32">
        <v>0</v>
      </c>
      <c r="CR338" s="38">
        <f t="shared" si="92"/>
        <v>16914</v>
      </c>
      <c r="CS338" s="122">
        <f t="shared" si="93"/>
        <v>288636</v>
      </c>
      <c r="CT338" s="32">
        <v>17945</v>
      </c>
      <c r="CU338" s="32">
        <v>12759</v>
      </c>
      <c r="CV338" s="32">
        <v>0</v>
      </c>
      <c r="CW338" s="32">
        <v>0</v>
      </c>
      <c r="CX338" s="32">
        <v>0</v>
      </c>
      <c r="CY338" s="32">
        <v>0</v>
      </c>
      <c r="CZ338" s="32">
        <v>0</v>
      </c>
      <c r="DA338" s="32">
        <v>0</v>
      </c>
      <c r="DB338" s="32">
        <v>0</v>
      </c>
      <c r="DC338" s="32">
        <v>0</v>
      </c>
      <c r="DD338" s="32">
        <v>0</v>
      </c>
      <c r="DE338" s="32">
        <v>1187</v>
      </c>
      <c r="DF338" s="32">
        <v>4967</v>
      </c>
      <c r="DG338" s="32">
        <v>5324</v>
      </c>
      <c r="DH338" s="32">
        <v>0</v>
      </c>
      <c r="DI338" s="32">
        <v>2432</v>
      </c>
      <c r="DJ338" s="32">
        <v>0</v>
      </c>
      <c r="DK338" s="32">
        <v>64</v>
      </c>
      <c r="DL338" s="32">
        <v>0</v>
      </c>
      <c r="DM338" s="32">
        <v>12</v>
      </c>
      <c r="DN338" s="32">
        <v>0</v>
      </c>
      <c r="DO338" s="32">
        <v>25</v>
      </c>
      <c r="DP338" s="32">
        <v>8</v>
      </c>
      <c r="DQ338" s="32">
        <v>6</v>
      </c>
      <c r="DR338" s="32">
        <v>1</v>
      </c>
      <c r="DS338" s="32">
        <v>173</v>
      </c>
      <c r="DT338" s="32">
        <v>86</v>
      </c>
      <c r="DU338" s="32">
        <v>0</v>
      </c>
      <c r="DV338" s="32">
        <v>11</v>
      </c>
      <c r="DW338" s="32">
        <v>14</v>
      </c>
      <c r="DX338" s="32">
        <v>0</v>
      </c>
      <c r="DY338" s="32">
        <v>25</v>
      </c>
      <c r="DZ338" s="32">
        <v>2</v>
      </c>
      <c r="EA338" s="32">
        <v>0</v>
      </c>
      <c r="EB338" s="32">
        <v>4</v>
      </c>
      <c r="EC338" s="32">
        <v>90</v>
      </c>
      <c r="ED338" s="32">
        <v>9</v>
      </c>
      <c r="EE338" s="32">
        <v>150</v>
      </c>
      <c r="EF338" s="32">
        <v>0</v>
      </c>
      <c r="EG338" s="32">
        <v>0</v>
      </c>
      <c r="EH338" s="32">
        <v>6</v>
      </c>
      <c r="EI338" s="32">
        <v>39</v>
      </c>
      <c r="EJ338" s="32">
        <v>11</v>
      </c>
      <c r="EK338" s="32">
        <v>40</v>
      </c>
      <c r="EL338" s="32">
        <v>17</v>
      </c>
      <c r="EM338" s="32">
        <v>14</v>
      </c>
      <c r="EN338" s="32">
        <v>18</v>
      </c>
      <c r="EO338" s="32">
        <v>0</v>
      </c>
      <c r="EP338" s="32">
        <v>0</v>
      </c>
      <c r="EQ338" s="32">
        <v>0</v>
      </c>
      <c r="ER338" s="32">
        <v>0</v>
      </c>
      <c r="ES338" s="32">
        <v>0</v>
      </c>
      <c r="ET338" s="32">
        <v>0</v>
      </c>
      <c r="EU338" s="32">
        <v>0</v>
      </c>
      <c r="EV338" s="32">
        <v>0</v>
      </c>
      <c r="EW338" s="32">
        <v>0</v>
      </c>
      <c r="EX338" s="32">
        <v>0</v>
      </c>
      <c r="EY338" s="32">
        <v>0</v>
      </c>
      <c r="EZ338" s="32">
        <v>1</v>
      </c>
      <c r="FA338" s="32">
        <v>0</v>
      </c>
      <c r="FB338" s="32">
        <v>0</v>
      </c>
      <c r="FH338" s="38">
        <f t="shared" si="94"/>
        <v>45440</v>
      </c>
      <c r="FI338" s="32">
        <v>1166</v>
      </c>
      <c r="FJ338" s="32">
        <v>366</v>
      </c>
      <c r="FK338" s="32">
        <v>0</v>
      </c>
      <c r="FL338" s="32">
        <v>7</v>
      </c>
      <c r="FM338" s="32">
        <v>21</v>
      </c>
      <c r="FN338" s="32">
        <v>36</v>
      </c>
      <c r="FO338" s="32">
        <v>0</v>
      </c>
      <c r="FP338" s="32">
        <v>76</v>
      </c>
      <c r="FQ338" s="32">
        <v>0</v>
      </c>
      <c r="FR338" s="32">
        <v>0</v>
      </c>
      <c r="FS338" s="32">
        <v>0</v>
      </c>
      <c r="FT338" s="32">
        <v>0</v>
      </c>
      <c r="FU338" s="32">
        <v>0</v>
      </c>
      <c r="FV338" s="32">
        <v>0</v>
      </c>
      <c r="FW338" s="32">
        <v>0</v>
      </c>
      <c r="FX338" s="32">
        <v>0</v>
      </c>
      <c r="FY338" s="32">
        <v>0</v>
      </c>
      <c r="FZ338" s="32">
        <v>0</v>
      </c>
      <c r="GA338" s="32">
        <v>0</v>
      </c>
      <c r="GB338" s="32">
        <v>0</v>
      </c>
      <c r="GJ338" s="38">
        <f t="shared" si="95"/>
        <v>1672</v>
      </c>
      <c r="GK338" s="117">
        <f t="shared" ref="GK338:GK343" si="99">FH338+GJ338</f>
        <v>47112</v>
      </c>
      <c r="GL338" s="103">
        <v>20205300.63188</v>
      </c>
      <c r="GM338" s="103">
        <v>16140545.54458</v>
      </c>
      <c r="GN338" s="103">
        <v>0</v>
      </c>
      <c r="GO338" s="103">
        <v>0</v>
      </c>
      <c r="GP338" s="103">
        <v>0</v>
      </c>
      <c r="GQ338" s="103">
        <v>0</v>
      </c>
      <c r="GR338" s="103">
        <v>0</v>
      </c>
      <c r="GS338" s="103">
        <v>0</v>
      </c>
      <c r="GT338" s="103">
        <v>0</v>
      </c>
      <c r="GU338" s="103">
        <v>0</v>
      </c>
      <c r="GV338" s="103">
        <v>0</v>
      </c>
      <c r="GW338" s="103">
        <v>4604545.9237099998</v>
      </c>
      <c r="GX338" s="103">
        <v>8216806.8701049993</v>
      </c>
      <c r="GY338" s="103">
        <v>6071176.9403149998</v>
      </c>
      <c r="GZ338" s="103">
        <v>0</v>
      </c>
      <c r="HA338" s="103">
        <v>5912654.8943850007</v>
      </c>
      <c r="HB338" s="103">
        <v>0</v>
      </c>
      <c r="HC338" s="103">
        <v>501880.984085</v>
      </c>
      <c r="HD338" s="103">
        <v>0</v>
      </c>
      <c r="HE338" s="103">
        <v>55157.92828</v>
      </c>
      <c r="HF338" s="103">
        <v>0</v>
      </c>
      <c r="HG338" s="103">
        <v>170453.92996000001</v>
      </c>
      <c r="HH338" s="103">
        <v>57909.120049999998</v>
      </c>
      <c r="HI338" s="103">
        <v>55661.479991000007</v>
      </c>
      <c r="HJ338" s="103">
        <v>76</v>
      </c>
      <c r="HK338" s="103">
        <v>52492.654999999999</v>
      </c>
      <c r="HL338" s="103">
        <v>4258.125</v>
      </c>
      <c r="HM338" s="103">
        <v>541430.70023000007</v>
      </c>
      <c r="HN338" s="103">
        <v>1123506.0344</v>
      </c>
      <c r="HO338" s="103">
        <v>0</v>
      </c>
      <c r="HP338" s="32">
        <v>11976.75</v>
      </c>
      <c r="HQ338" s="103">
        <v>16864.055</v>
      </c>
      <c r="HR338" s="103">
        <v>0</v>
      </c>
      <c r="HS338" s="103">
        <v>0</v>
      </c>
      <c r="HT338" s="103">
        <v>1031.3</v>
      </c>
      <c r="HU338" s="103">
        <v>13122.062099999999</v>
      </c>
      <c r="HV338" s="103">
        <v>17082.884999999998</v>
      </c>
      <c r="HW338" s="103">
        <v>420660.28149999998</v>
      </c>
      <c r="HX338" s="103">
        <v>0</v>
      </c>
      <c r="HY338" s="103">
        <v>0</v>
      </c>
      <c r="HZ338" s="103">
        <v>2478</v>
      </c>
      <c r="IA338" s="103">
        <v>2755.4960000000001</v>
      </c>
      <c r="IB338" s="103">
        <v>51796.481</v>
      </c>
      <c r="IC338" s="103">
        <v>20154.14</v>
      </c>
      <c r="ID338" s="103">
        <v>10528.49</v>
      </c>
      <c r="IE338" s="103">
        <v>13679.84995</v>
      </c>
      <c r="IF338" s="103">
        <v>3556.05</v>
      </c>
      <c r="IG338" s="103">
        <v>0</v>
      </c>
      <c r="IH338" s="103">
        <v>0</v>
      </c>
      <c r="II338" s="103">
        <v>0</v>
      </c>
      <c r="IJ338" s="103">
        <v>0</v>
      </c>
      <c r="IK338" s="103">
        <v>0</v>
      </c>
      <c r="IL338" s="103">
        <v>0</v>
      </c>
      <c r="IM338" s="103">
        <v>0</v>
      </c>
      <c r="IN338" s="103">
        <v>0</v>
      </c>
      <c r="IO338" s="103">
        <v>0</v>
      </c>
      <c r="IP338" s="103">
        <v>0</v>
      </c>
      <c r="IQ338" s="103">
        <v>0</v>
      </c>
      <c r="IR338" s="103">
        <v>5497.65</v>
      </c>
      <c r="IS338" s="103">
        <v>0</v>
      </c>
      <c r="IT338" s="103">
        <v>0</v>
      </c>
      <c r="IU338" s="103"/>
      <c r="IV338" s="103"/>
      <c r="IW338" s="103"/>
      <c r="IX338" s="103"/>
      <c r="IY338" s="103"/>
      <c r="IZ338" s="112">
        <f>SUM(GL338:IT338)</f>
        <v>64305041.252520993</v>
      </c>
      <c r="JA338" s="32">
        <v>89159.390910000002</v>
      </c>
      <c r="JB338" s="32">
        <v>29968.106620000002</v>
      </c>
      <c r="JC338" s="32">
        <v>0</v>
      </c>
      <c r="JD338" s="32">
        <v>0</v>
      </c>
      <c r="JE338" s="32">
        <v>1225.1308000000001</v>
      </c>
      <c r="JF338" s="32">
        <v>3015.78</v>
      </c>
      <c r="JG338" s="32">
        <v>1609.68146</v>
      </c>
      <c r="JH338" s="32">
        <v>0</v>
      </c>
      <c r="JI338" s="32">
        <v>2956.8942599999996</v>
      </c>
      <c r="JJ338" s="32">
        <v>0</v>
      </c>
      <c r="JK338" s="32">
        <v>0</v>
      </c>
      <c r="JL338" s="32">
        <v>0</v>
      </c>
      <c r="JM338" s="32">
        <v>0</v>
      </c>
      <c r="JN338" s="32">
        <v>0</v>
      </c>
      <c r="JO338" s="32">
        <v>0</v>
      </c>
      <c r="JP338" s="32">
        <v>0</v>
      </c>
      <c r="JQ338" s="32">
        <v>0</v>
      </c>
      <c r="JR338" s="32">
        <v>0</v>
      </c>
      <c r="JS338" s="32">
        <v>0</v>
      </c>
      <c r="JT338" s="32">
        <v>0</v>
      </c>
      <c r="JU338" s="32">
        <v>0</v>
      </c>
      <c r="JV338" s="32">
        <v>0</v>
      </c>
      <c r="JW338" s="32">
        <v>0</v>
      </c>
      <c r="JX338" s="32">
        <v>0</v>
      </c>
      <c r="KF338" s="40">
        <f t="shared" si="96"/>
        <v>127934.98405000001</v>
      </c>
      <c r="KG338" s="126">
        <f t="shared" si="97"/>
        <v>64432976.236570992</v>
      </c>
      <c r="KH338" s="32">
        <v>23783</v>
      </c>
      <c r="KI338" s="32">
        <v>25100</v>
      </c>
      <c r="KJ338" s="32">
        <v>0</v>
      </c>
      <c r="KK338" s="32">
        <v>0</v>
      </c>
      <c r="KL338" s="32">
        <v>0</v>
      </c>
      <c r="KM338" s="32">
        <v>0</v>
      </c>
      <c r="KN338" s="32">
        <v>0</v>
      </c>
      <c r="KO338" s="32">
        <v>0</v>
      </c>
      <c r="KP338" s="32">
        <v>0</v>
      </c>
      <c r="KQ338" s="32">
        <v>0</v>
      </c>
      <c r="KR338" s="32">
        <v>0</v>
      </c>
      <c r="KS338" s="32">
        <v>21152</v>
      </c>
      <c r="KT338" s="32">
        <v>14087</v>
      </c>
      <c r="KU338" s="32">
        <v>5485</v>
      </c>
      <c r="KV338" s="32">
        <v>0</v>
      </c>
      <c r="KW338" s="32">
        <v>10590</v>
      </c>
      <c r="KX338" s="32">
        <v>0</v>
      </c>
      <c r="KY338" s="32">
        <v>746</v>
      </c>
      <c r="KZ338" s="32">
        <v>0</v>
      </c>
      <c r="LA338" s="32">
        <v>911</v>
      </c>
      <c r="LB338" s="32">
        <v>5</v>
      </c>
      <c r="LC338" s="32">
        <v>410</v>
      </c>
      <c r="LD338" s="32">
        <v>281</v>
      </c>
      <c r="LE338" s="32">
        <v>125</v>
      </c>
      <c r="LF338" s="32">
        <v>5</v>
      </c>
      <c r="LG338" s="32">
        <v>296</v>
      </c>
      <c r="LH338" s="32">
        <v>10</v>
      </c>
      <c r="LI338" s="32">
        <v>313</v>
      </c>
      <c r="LJ338" s="32">
        <v>715</v>
      </c>
      <c r="LK338" s="32">
        <v>0</v>
      </c>
      <c r="LL338" s="32">
        <v>0</v>
      </c>
      <c r="LM338" s="32">
        <v>4</v>
      </c>
      <c r="LN338" s="32">
        <v>90</v>
      </c>
      <c r="LO338" s="32">
        <v>10</v>
      </c>
      <c r="LP338" s="32">
        <v>738</v>
      </c>
      <c r="LQ338" s="32">
        <v>0</v>
      </c>
      <c r="LR338" s="32">
        <v>0</v>
      </c>
      <c r="LS338" s="32">
        <v>20</v>
      </c>
      <c r="LT338" s="32">
        <v>53</v>
      </c>
      <c r="LU338" s="32">
        <v>90</v>
      </c>
      <c r="LV338" s="32">
        <v>19</v>
      </c>
      <c r="LW338" s="32">
        <v>415</v>
      </c>
      <c r="LX338" s="32">
        <v>24</v>
      </c>
      <c r="LY338" s="32">
        <v>22</v>
      </c>
      <c r="LZ338" s="32">
        <v>88</v>
      </c>
      <c r="MA338" s="32">
        <v>111</v>
      </c>
      <c r="MB338" s="32">
        <v>0</v>
      </c>
      <c r="MC338" s="32">
        <v>0</v>
      </c>
      <c r="MD338" s="32">
        <v>0</v>
      </c>
      <c r="ME338" s="32">
        <v>0</v>
      </c>
      <c r="MF338" s="32">
        <v>0</v>
      </c>
      <c r="MG338" s="32">
        <v>0</v>
      </c>
      <c r="MH338" s="32">
        <v>0</v>
      </c>
      <c r="MI338" s="32">
        <v>0</v>
      </c>
      <c r="MJ338" s="32">
        <v>0</v>
      </c>
      <c r="MK338" s="32">
        <v>0</v>
      </c>
      <c r="ML338" s="32">
        <v>0</v>
      </c>
      <c r="MM338" s="32">
        <v>0</v>
      </c>
      <c r="MN338" s="32">
        <v>0</v>
      </c>
      <c r="MO338" s="32">
        <v>0</v>
      </c>
      <c r="MV338" s="118">
        <f t="shared" si="98"/>
        <v>105698</v>
      </c>
      <c r="MW338" s="32">
        <v>16728</v>
      </c>
      <c r="MX338" s="32">
        <v>12251</v>
      </c>
      <c r="MY338" s="32">
        <v>0</v>
      </c>
      <c r="MZ338" s="32">
        <v>10</v>
      </c>
      <c r="NA338" s="32">
        <v>2372</v>
      </c>
      <c r="NB338" s="32">
        <v>1557</v>
      </c>
      <c r="NC338" s="32">
        <v>0</v>
      </c>
      <c r="ND338" s="32">
        <v>2343</v>
      </c>
      <c r="NE338" s="32">
        <v>0</v>
      </c>
      <c r="NF338" s="32">
        <v>0</v>
      </c>
      <c r="NG338" s="32">
        <v>0</v>
      </c>
      <c r="NH338" s="32">
        <v>0</v>
      </c>
      <c r="NI338" s="32">
        <v>0</v>
      </c>
      <c r="NJ338" s="32">
        <v>0</v>
      </c>
      <c r="NK338" s="32">
        <v>0</v>
      </c>
      <c r="NL338" s="32">
        <v>0</v>
      </c>
      <c r="NM338" s="32">
        <v>0</v>
      </c>
      <c r="NN338" s="32">
        <v>0</v>
      </c>
      <c r="NO338" s="32">
        <v>0</v>
      </c>
      <c r="NP338" s="32">
        <v>0</v>
      </c>
      <c r="NX338" s="38">
        <f>SUM(MW338:NP338)</f>
        <v>35261</v>
      </c>
      <c r="NY338" s="127">
        <f>NX338+MV338</f>
        <v>140959</v>
      </c>
    </row>
    <row r="339" spans="1:389" x14ac:dyDescent="0.25">
      <c r="A339" s="76">
        <v>43910</v>
      </c>
      <c r="B339" s="32">
        <v>80017</v>
      </c>
      <c r="C339" s="32">
        <v>75674</v>
      </c>
      <c r="D339" s="32">
        <v>0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25121</v>
      </c>
      <c r="L339" s="32">
        <v>22802</v>
      </c>
      <c r="M339" s="32">
        <v>19605</v>
      </c>
      <c r="N339" s="32">
        <v>0</v>
      </c>
      <c r="O339" s="32">
        <v>26929</v>
      </c>
      <c r="P339" s="32">
        <v>0</v>
      </c>
      <c r="Q339" s="32">
        <v>1594</v>
      </c>
      <c r="R339" s="32">
        <v>0</v>
      </c>
      <c r="S339" s="32">
        <v>5059</v>
      </c>
      <c r="T339" s="32">
        <v>399</v>
      </c>
      <c r="U339" s="32">
        <v>372</v>
      </c>
      <c r="V339" s="32">
        <v>290</v>
      </c>
      <c r="W339" s="32">
        <v>17</v>
      </c>
      <c r="X339" s="32">
        <v>456</v>
      </c>
      <c r="Y339" s="32">
        <v>100</v>
      </c>
      <c r="Z339" s="32">
        <v>28</v>
      </c>
      <c r="AA339" s="32">
        <v>1</v>
      </c>
      <c r="AB339" s="32">
        <v>203</v>
      </c>
      <c r="AC339" s="32">
        <v>1705</v>
      </c>
      <c r="AD339" s="32">
        <v>87</v>
      </c>
      <c r="AE339" s="32">
        <v>1140</v>
      </c>
      <c r="AF339" s="32">
        <v>0</v>
      </c>
      <c r="AG339" s="32">
        <v>0</v>
      </c>
      <c r="AH339" s="32">
        <v>408</v>
      </c>
      <c r="AI339" s="32">
        <v>108</v>
      </c>
      <c r="AJ339" s="32">
        <v>113</v>
      </c>
      <c r="AK339" s="32">
        <v>1203</v>
      </c>
      <c r="AL339" s="32">
        <v>115</v>
      </c>
      <c r="AM339" s="32">
        <v>122</v>
      </c>
      <c r="AN339" s="32">
        <v>274</v>
      </c>
      <c r="AO339" s="32">
        <v>1132</v>
      </c>
      <c r="AP339" s="32">
        <v>1040</v>
      </c>
      <c r="AQ339" s="32">
        <v>0</v>
      </c>
      <c r="AR339" s="32">
        <v>89</v>
      </c>
      <c r="AS339" s="32">
        <v>306</v>
      </c>
      <c r="AT339" s="32">
        <v>0</v>
      </c>
      <c r="AU339" s="32">
        <v>0</v>
      </c>
      <c r="AV339" s="32">
        <v>0</v>
      </c>
      <c r="AW339" s="32">
        <v>0</v>
      </c>
      <c r="AX339" s="32">
        <v>0</v>
      </c>
      <c r="AY339" s="32">
        <v>0</v>
      </c>
      <c r="AZ339" s="32">
        <v>0</v>
      </c>
      <c r="BA339" s="32">
        <v>0</v>
      </c>
      <c r="BB339" s="32">
        <v>0</v>
      </c>
      <c r="BC339" s="32">
        <v>0</v>
      </c>
      <c r="BD339" s="32">
        <v>0</v>
      </c>
      <c r="BE339" s="32">
        <v>0</v>
      </c>
      <c r="BF339" s="32">
        <v>0</v>
      </c>
      <c r="BG339" s="32">
        <v>0</v>
      </c>
      <c r="BH339" s="32">
        <v>0</v>
      </c>
      <c r="BI339" s="32">
        <v>0</v>
      </c>
      <c r="BJ339" s="32">
        <v>20</v>
      </c>
      <c r="BP339" s="118">
        <f t="shared" si="91"/>
        <v>266529</v>
      </c>
      <c r="BQ339" s="32">
        <v>10402</v>
      </c>
      <c r="BR339" s="32">
        <v>9269</v>
      </c>
      <c r="BS339" s="32">
        <v>0</v>
      </c>
      <c r="BT339" s="32">
        <v>0</v>
      </c>
      <c r="BU339" s="32">
        <v>721</v>
      </c>
      <c r="BV339" s="32">
        <v>455</v>
      </c>
      <c r="BW339" s="32">
        <v>0</v>
      </c>
      <c r="BX339" s="32">
        <v>2811</v>
      </c>
      <c r="BY339" s="32">
        <v>0</v>
      </c>
      <c r="BZ339" s="32">
        <v>0</v>
      </c>
      <c r="CA339" s="32">
        <v>0</v>
      </c>
      <c r="CC339" s="32">
        <v>0</v>
      </c>
      <c r="CD339" s="32">
        <v>0</v>
      </c>
      <c r="CE339" s="32">
        <v>0</v>
      </c>
      <c r="CG339" s="32">
        <v>0</v>
      </c>
      <c r="CH339" s="32">
        <v>0</v>
      </c>
      <c r="CI339" s="32">
        <v>0</v>
      </c>
      <c r="CJ339" s="32">
        <v>0</v>
      </c>
      <c r="CR339" s="38">
        <f t="shared" si="92"/>
        <v>23658</v>
      </c>
      <c r="CS339" s="122">
        <f t="shared" si="93"/>
        <v>290187</v>
      </c>
      <c r="CT339" s="32">
        <v>14355</v>
      </c>
      <c r="CU339" s="32">
        <v>13377</v>
      </c>
      <c r="CV339" s="32">
        <v>0</v>
      </c>
      <c r="CW339" s="32">
        <v>0</v>
      </c>
      <c r="CX339" s="32">
        <v>0</v>
      </c>
      <c r="CY339" s="32">
        <v>0</v>
      </c>
      <c r="CZ339" s="32">
        <v>0</v>
      </c>
      <c r="DA339" s="32">
        <v>0</v>
      </c>
      <c r="DB339" s="32">
        <v>0</v>
      </c>
      <c r="DC339" s="32">
        <v>0</v>
      </c>
      <c r="DD339" s="32">
        <v>0</v>
      </c>
      <c r="DE339" s="32">
        <v>1712</v>
      </c>
      <c r="DF339" s="32">
        <v>2723</v>
      </c>
      <c r="DG339" s="32">
        <v>4506</v>
      </c>
      <c r="DH339" s="32">
        <v>0</v>
      </c>
      <c r="DI339" s="32">
        <v>3655</v>
      </c>
      <c r="DJ339" s="32">
        <v>0</v>
      </c>
      <c r="DK339" s="32">
        <v>48</v>
      </c>
      <c r="DL339" s="32">
        <v>0</v>
      </c>
      <c r="DM339" s="32">
        <v>124</v>
      </c>
      <c r="DN339" s="32">
        <v>5</v>
      </c>
      <c r="DO339" s="32">
        <v>62</v>
      </c>
      <c r="DP339" s="32">
        <v>11</v>
      </c>
      <c r="DQ339" s="32">
        <v>19</v>
      </c>
      <c r="DR339" s="32">
        <v>7</v>
      </c>
      <c r="DS339" s="32">
        <v>157</v>
      </c>
      <c r="DT339" s="32">
        <v>55</v>
      </c>
      <c r="DU339" s="32">
        <v>0</v>
      </c>
      <c r="DV339" s="32">
        <v>9</v>
      </c>
      <c r="DW339" s="32">
        <v>16</v>
      </c>
      <c r="DX339" s="32">
        <v>0</v>
      </c>
      <c r="DY339" s="32">
        <v>49</v>
      </c>
      <c r="DZ339" s="32">
        <v>3</v>
      </c>
      <c r="EA339" s="32">
        <v>1</v>
      </c>
      <c r="EB339" s="32">
        <v>9</v>
      </c>
      <c r="EC339" s="32">
        <v>300</v>
      </c>
      <c r="ED339" s="32">
        <v>18</v>
      </c>
      <c r="EE339" s="32">
        <v>82</v>
      </c>
      <c r="EF339" s="32">
        <v>0</v>
      </c>
      <c r="EG339" s="32">
        <v>0</v>
      </c>
      <c r="EH339" s="32">
        <v>45</v>
      </c>
      <c r="EI339" s="32">
        <v>72</v>
      </c>
      <c r="EJ339" s="32">
        <v>12</v>
      </c>
      <c r="EK339" s="32">
        <v>51</v>
      </c>
      <c r="EL339" s="32">
        <v>60</v>
      </c>
      <c r="EM339" s="32">
        <v>43</v>
      </c>
      <c r="EN339" s="32">
        <v>10</v>
      </c>
      <c r="EO339" s="32">
        <v>0</v>
      </c>
      <c r="EP339" s="32">
        <v>0</v>
      </c>
      <c r="EQ339" s="32">
        <v>0</v>
      </c>
      <c r="ER339" s="32">
        <v>0</v>
      </c>
      <c r="ET339" s="32">
        <v>0</v>
      </c>
      <c r="EU339" s="32">
        <v>0</v>
      </c>
      <c r="EV339" s="32">
        <v>0</v>
      </c>
      <c r="EW339" s="32">
        <v>0</v>
      </c>
      <c r="EX339" s="32">
        <v>0</v>
      </c>
      <c r="EY339" s="32">
        <v>0</v>
      </c>
      <c r="EZ339" s="32">
        <v>0</v>
      </c>
      <c r="FA339" s="32">
        <v>0</v>
      </c>
      <c r="FB339" s="32">
        <v>2</v>
      </c>
      <c r="FH339" s="38">
        <f t="shared" si="94"/>
        <v>41598</v>
      </c>
      <c r="FI339" s="32">
        <v>1168</v>
      </c>
      <c r="FJ339" s="32">
        <v>597</v>
      </c>
      <c r="FK339" s="32">
        <v>0</v>
      </c>
      <c r="FL339" s="32">
        <v>0</v>
      </c>
      <c r="FM339" s="32">
        <v>14</v>
      </c>
      <c r="FN339" s="32">
        <v>33</v>
      </c>
      <c r="FO339" s="32">
        <v>0</v>
      </c>
      <c r="FP339" s="32">
        <v>162</v>
      </c>
      <c r="FQ339" s="32">
        <v>0</v>
      </c>
      <c r="FR339" s="32">
        <v>0</v>
      </c>
      <c r="FS339" s="32">
        <v>0</v>
      </c>
      <c r="FT339" s="32">
        <v>0</v>
      </c>
      <c r="FU339" s="32">
        <v>0</v>
      </c>
      <c r="FV339" s="32">
        <v>0</v>
      </c>
      <c r="FW339" s="32">
        <v>0</v>
      </c>
      <c r="FY339" s="32">
        <v>0</v>
      </c>
      <c r="FZ339" s="32">
        <v>0</v>
      </c>
      <c r="GB339" s="32">
        <v>0</v>
      </c>
      <c r="GJ339" s="38">
        <f t="shared" si="95"/>
        <v>1974</v>
      </c>
      <c r="GK339" s="117">
        <f t="shared" si="99"/>
        <v>43572</v>
      </c>
      <c r="GL339" s="103">
        <v>21275242.32784998</v>
      </c>
      <c r="GM339" s="103">
        <v>19730318.184519999</v>
      </c>
      <c r="GN339" s="103">
        <v>0</v>
      </c>
      <c r="GO339" s="103">
        <v>0</v>
      </c>
      <c r="GP339" s="103">
        <v>0</v>
      </c>
      <c r="GQ339" s="103">
        <v>0</v>
      </c>
      <c r="GR339" s="103">
        <v>0</v>
      </c>
      <c r="GS339" s="103">
        <v>0</v>
      </c>
      <c r="GT339" s="103">
        <v>0</v>
      </c>
      <c r="GU339" s="103">
        <v>0</v>
      </c>
      <c r="GV339" s="103">
        <v>0</v>
      </c>
      <c r="GW339" s="103">
        <v>6240831.1643500002</v>
      </c>
      <c r="GX339" s="103">
        <v>5764550.95101</v>
      </c>
      <c r="GY339" s="103">
        <v>5573030.1802150002</v>
      </c>
      <c r="GZ339" s="103">
        <v>0</v>
      </c>
      <c r="HA339" s="103">
        <v>8567037.7589750011</v>
      </c>
      <c r="HB339" s="103">
        <v>0</v>
      </c>
      <c r="HC339" s="103">
        <v>416015.94492000004</v>
      </c>
      <c r="HD339" s="103">
        <v>0</v>
      </c>
      <c r="HE339" s="103">
        <v>303310.26133000001</v>
      </c>
      <c r="HF339" s="103">
        <v>688.82</v>
      </c>
      <c r="HG339" s="103">
        <v>105639.376615</v>
      </c>
      <c r="HH339" s="103">
        <v>50505.249974999999</v>
      </c>
      <c r="HI339" s="103">
        <v>92351.827067000006</v>
      </c>
      <c r="HJ339" s="103">
        <v>926.64</v>
      </c>
      <c r="HK339" s="103">
        <v>53034.275900000001</v>
      </c>
      <c r="HL339" s="103">
        <v>9823.25</v>
      </c>
      <c r="HM339" s="103">
        <v>644565.48834000004</v>
      </c>
      <c r="HN339" s="103">
        <v>620790.03561999998</v>
      </c>
      <c r="HO339" s="103">
        <v>0</v>
      </c>
      <c r="HP339" s="103">
        <v>13818.18</v>
      </c>
      <c r="HQ339" s="103">
        <v>40696.554080000002</v>
      </c>
      <c r="HR339" s="103">
        <v>0</v>
      </c>
      <c r="HS339" s="103">
        <v>23.2</v>
      </c>
      <c r="HT339" s="103">
        <v>12113.539000000001</v>
      </c>
      <c r="HU339" s="103">
        <v>59837.790700000005</v>
      </c>
      <c r="HV339" s="103">
        <v>3864.9</v>
      </c>
      <c r="HW339" s="103">
        <v>20562.188100000003</v>
      </c>
      <c r="HX339" s="103">
        <v>0</v>
      </c>
      <c r="HY339" s="103">
        <v>0</v>
      </c>
      <c r="HZ339" s="103">
        <v>1476.16</v>
      </c>
      <c r="IA339" s="103">
        <v>7979.6244999999999</v>
      </c>
      <c r="IB339" s="103">
        <v>51929.852500000001</v>
      </c>
      <c r="IC339" s="103">
        <v>27858.169910000001</v>
      </c>
      <c r="ID339" s="103">
        <v>18716.109940000002</v>
      </c>
      <c r="IE339" s="103">
        <v>64354.240319999997</v>
      </c>
      <c r="IF339" s="103">
        <v>2127.0059999999999</v>
      </c>
      <c r="IG339" s="103">
        <v>0</v>
      </c>
      <c r="IH339" s="103">
        <v>0</v>
      </c>
      <c r="II339" s="103">
        <v>0</v>
      </c>
      <c r="IJ339" s="103">
        <v>0</v>
      </c>
      <c r="IK339" s="103">
        <v>0</v>
      </c>
      <c r="IL339" s="103">
        <v>0</v>
      </c>
      <c r="IM339" s="103">
        <v>0</v>
      </c>
      <c r="IN339" s="103">
        <v>0</v>
      </c>
      <c r="IO339" s="103">
        <v>0</v>
      </c>
      <c r="IP339" s="103">
        <v>0</v>
      </c>
      <c r="IQ339" s="103">
        <v>0</v>
      </c>
      <c r="IR339" s="103">
        <v>0</v>
      </c>
      <c r="IS339" s="103">
        <v>0</v>
      </c>
      <c r="IT339" s="103">
        <v>1675.896</v>
      </c>
      <c r="IU339" s="103"/>
      <c r="IV339" s="103"/>
      <c r="IW339" s="103"/>
      <c r="IX339" s="103"/>
      <c r="IY339" s="103"/>
      <c r="IZ339" s="112">
        <f>SUM(GL339:IT339)</f>
        <v>69775695.147737011</v>
      </c>
      <c r="JA339" s="32">
        <v>98109.780569999988</v>
      </c>
      <c r="JB339" s="32">
        <v>84258.088959999994</v>
      </c>
      <c r="JC339" s="32">
        <v>0</v>
      </c>
      <c r="JD339" s="32">
        <v>0</v>
      </c>
      <c r="JE339" s="32">
        <v>0</v>
      </c>
      <c r="JF339" s="32">
        <v>1583.78</v>
      </c>
      <c r="JG339" s="32">
        <v>1715.30773</v>
      </c>
      <c r="JH339" s="32">
        <v>0</v>
      </c>
      <c r="JI339" s="32">
        <v>46392.36724</v>
      </c>
      <c r="JJ339" s="32">
        <v>0</v>
      </c>
      <c r="JK339" s="32">
        <v>0</v>
      </c>
      <c r="JL339" s="32">
        <v>0</v>
      </c>
      <c r="JM339" s="32">
        <v>0</v>
      </c>
      <c r="JN339" s="32">
        <v>0</v>
      </c>
      <c r="JO339" s="32">
        <v>0</v>
      </c>
      <c r="JP339" s="32">
        <v>0</v>
      </c>
      <c r="JQ339" s="32">
        <v>0</v>
      </c>
      <c r="JR339" s="32">
        <v>0</v>
      </c>
      <c r="JS339" s="32">
        <v>0</v>
      </c>
      <c r="JT339" s="32">
        <v>0</v>
      </c>
      <c r="JU339" s="32">
        <v>0</v>
      </c>
      <c r="JV339" s="32">
        <v>0</v>
      </c>
      <c r="JW339" s="32">
        <v>0</v>
      </c>
      <c r="JX339" s="32">
        <v>0</v>
      </c>
      <c r="KF339" s="40">
        <f t="shared" si="96"/>
        <v>232059.32449999996</v>
      </c>
      <c r="KG339" s="126">
        <f t="shared" si="97"/>
        <v>70007754.472237006</v>
      </c>
      <c r="KH339" s="32">
        <v>29449</v>
      </c>
      <c r="KI339" s="32">
        <v>29646</v>
      </c>
      <c r="KJ339" s="32">
        <v>0</v>
      </c>
      <c r="KK339" s="32">
        <v>0</v>
      </c>
      <c r="KL339" s="32">
        <v>0</v>
      </c>
      <c r="KM339" s="32">
        <v>0</v>
      </c>
      <c r="KN339" s="32">
        <v>0</v>
      </c>
      <c r="KO339" s="32">
        <v>0</v>
      </c>
      <c r="KP339" s="32">
        <v>0</v>
      </c>
      <c r="KQ339" s="32">
        <v>0</v>
      </c>
      <c r="KR339" s="32">
        <v>0</v>
      </c>
      <c r="KS339" s="32">
        <v>22663</v>
      </c>
      <c r="KT339" s="32">
        <v>13194</v>
      </c>
      <c r="KU339" s="32">
        <v>5461</v>
      </c>
      <c r="KV339" s="32">
        <v>0</v>
      </c>
      <c r="KW339" s="32">
        <v>12374</v>
      </c>
      <c r="KX339" s="32">
        <v>0</v>
      </c>
      <c r="KY339" s="32">
        <v>869</v>
      </c>
      <c r="KZ339" s="32">
        <v>0</v>
      </c>
      <c r="LA339" s="32">
        <v>761</v>
      </c>
      <c r="LB339" s="32">
        <v>9</v>
      </c>
      <c r="LC339" s="32">
        <v>480</v>
      </c>
      <c r="LD339" s="32">
        <v>5</v>
      </c>
      <c r="LE339" s="32">
        <v>10</v>
      </c>
      <c r="LF339" s="32">
        <v>4</v>
      </c>
      <c r="LG339" s="32">
        <v>22</v>
      </c>
      <c r="LH339" s="32">
        <v>0</v>
      </c>
      <c r="LI339" s="32">
        <v>278</v>
      </c>
      <c r="LJ339" s="32">
        <v>864</v>
      </c>
      <c r="LK339" s="32">
        <v>0</v>
      </c>
      <c r="LL339" s="32">
        <v>1</v>
      </c>
      <c r="LM339" s="32">
        <v>187</v>
      </c>
      <c r="LN339" s="32">
        <v>1220</v>
      </c>
      <c r="LO339" s="32">
        <v>50</v>
      </c>
      <c r="LP339" s="32">
        <v>1053</v>
      </c>
      <c r="LQ339" s="32">
        <v>0</v>
      </c>
      <c r="LR339" s="32">
        <v>0</v>
      </c>
      <c r="LS339" s="32">
        <v>193</v>
      </c>
      <c r="LT339" s="32">
        <v>25</v>
      </c>
      <c r="LU339" s="32">
        <v>135</v>
      </c>
      <c r="LV339" s="32">
        <v>64</v>
      </c>
      <c r="LW339" s="32">
        <v>557</v>
      </c>
      <c r="LX339" s="32">
        <v>17</v>
      </c>
      <c r="LY339" s="32">
        <v>48</v>
      </c>
      <c r="LZ339" s="32">
        <v>27</v>
      </c>
      <c r="MA339" s="32">
        <v>101</v>
      </c>
      <c r="MB339" s="32">
        <v>0</v>
      </c>
      <c r="MC339" s="32">
        <v>0</v>
      </c>
      <c r="MD339" s="32">
        <v>0</v>
      </c>
      <c r="ME339" s="32">
        <v>0</v>
      </c>
      <c r="MF339" s="32">
        <v>0</v>
      </c>
      <c r="MG339" s="32">
        <v>0</v>
      </c>
      <c r="MH339" s="32">
        <v>0</v>
      </c>
      <c r="MI339" s="32">
        <v>0</v>
      </c>
      <c r="MJ339" s="32">
        <v>0</v>
      </c>
      <c r="MK339" s="32">
        <v>0</v>
      </c>
      <c r="ML339" s="32">
        <v>0</v>
      </c>
      <c r="MM339" s="32">
        <v>0</v>
      </c>
      <c r="MN339" s="32">
        <v>0</v>
      </c>
      <c r="MO339" s="32">
        <v>0</v>
      </c>
      <c r="MV339" s="118">
        <f t="shared" si="98"/>
        <v>119767</v>
      </c>
      <c r="MW339" s="32">
        <v>19432</v>
      </c>
      <c r="MX339" s="32">
        <v>12741</v>
      </c>
      <c r="MY339" s="32">
        <v>0</v>
      </c>
      <c r="MZ339" s="32">
        <v>10</v>
      </c>
      <c r="NA339" s="32">
        <v>2053</v>
      </c>
      <c r="NB339" s="32">
        <v>1966</v>
      </c>
      <c r="NC339" s="32">
        <v>0</v>
      </c>
      <c r="ND339" s="32">
        <v>2646</v>
      </c>
      <c r="NE339" s="32">
        <v>0</v>
      </c>
      <c r="NF339" s="32">
        <v>0</v>
      </c>
      <c r="NH339" s="32">
        <v>0</v>
      </c>
      <c r="NI339" s="32">
        <v>0</v>
      </c>
      <c r="NJ339" s="32">
        <v>0</v>
      </c>
      <c r="NK339" s="32">
        <v>0</v>
      </c>
      <c r="NL339" s="32">
        <v>0</v>
      </c>
      <c r="NM339" s="32">
        <v>0</v>
      </c>
      <c r="NN339" s="32">
        <v>0</v>
      </c>
      <c r="NO339" s="32">
        <v>0</v>
      </c>
      <c r="NP339" s="32">
        <v>0</v>
      </c>
      <c r="NX339" s="38">
        <f>SUM(MW339:NP339)</f>
        <v>38848</v>
      </c>
      <c r="NY339" s="127">
        <f>NX339+MV339</f>
        <v>158615</v>
      </c>
    </row>
    <row r="340" spans="1:389" x14ac:dyDescent="0.25">
      <c r="A340" s="76">
        <v>43951</v>
      </c>
      <c r="B340" s="32">
        <v>61762</v>
      </c>
      <c r="C340" s="32">
        <v>55903</v>
      </c>
      <c r="D340" s="32">
        <v>0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20858</v>
      </c>
      <c r="L340" s="32">
        <v>23722</v>
      </c>
      <c r="M340" s="32">
        <v>24644</v>
      </c>
      <c r="N340" s="32">
        <v>0</v>
      </c>
      <c r="O340" s="32">
        <v>38418</v>
      </c>
      <c r="P340" s="32">
        <v>0</v>
      </c>
      <c r="Q340" s="32">
        <v>3300</v>
      </c>
      <c r="S340" s="32">
        <v>4700</v>
      </c>
      <c r="T340" s="32">
        <v>100</v>
      </c>
      <c r="U340" s="32">
        <v>132</v>
      </c>
      <c r="V340" s="32">
        <v>76</v>
      </c>
      <c r="W340" s="32">
        <v>179</v>
      </c>
      <c r="X340" s="32">
        <v>173</v>
      </c>
      <c r="Y340" s="32">
        <v>125</v>
      </c>
      <c r="Z340" s="32">
        <v>44</v>
      </c>
      <c r="AA340" s="32">
        <v>0</v>
      </c>
      <c r="AB340" s="32">
        <v>18</v>
      </c>
      <c r="AC340" s="32">
        <v>1998</v>
      </c>
      <c r="AD340" s="32">
        <v>22</v>
      </c>
      <c r="AE340" s="32">
        <v>1849</v>
      </c>
      <c r="AF340" s="32">
        <v>0</v>
      </c>
      <c r="AG340" s="32">
        <v>0</v>
      </c>
      <c r="AH340" s="32">
        <v>392</v>
      </c>
      <c r="AI340" s="32">
        <v>171</v>
      </c>
      <c r="AJ340" s="32">
        <v>57</v>
      </c>
      <c r="AK340" s="32">
        <v>957</v>
      </c>
      <c r="AL340" s="32">
        <v>153</v>
      </c>
      <c r="AM340" s="32">
        <v>8</v>
      </c>
      <c r="AN340" s="32">
        <v>34</v>
      </c>
      <c r="AO340" s="32">
        <v>1283</v>
      </c>
      <c r="AP340" s="32">
        <v>3157</v>
      </c>
      <c r="AQ340" s="32">
        <v>0</v>
      </c>
      <c r="AR340" s="32">
        <v>55</v>
      </c>
      <c r="AS340" s="32">
        <v>254</v>
      </c>
      <c r="AT340" s="32">
        <v>0</v>
      </c>
      <c r="AU340" s="32">
        <v>0</v>
      </c>
      <c r="AV340" s="32">
        <v>0</v>
      </c>
      <c r="AW340" s="32">
        <v>0</v>
      </c>
      <c r="AX340" s="32">
        <v>0</v>
      </c>
      <c r="AY340" s="32">
        <v>0</v>
      </c>
      <c r="AZ340" s="32">
        <v>0</v>
      </c>
      <c r="BA340" s="32">
        <v>0</v>
      </c>
      <c r="BB340" s="32">
        <v>0</v>
      </c>
      <c r="BC340" s="32">
        <v>0</v>
      </c>
      <c r="BD340" s="32">
        <v>0</v>
      </c>
      <c r="BE340" s="32">
        <v>0</v>
      </c>
      <c r="BF340" s="32">
        <v>0</v>
      </c>
      <c r="BG340" s="32">
        <v>0</v>
      </c>
      <c r="BH340" s="32">
        <v>0</v>
      </c>
      <c r="BI340" s="32">
        <v>0</v>
      </c>
      <c r="BJ340" s="32">
        <v>0</v>
      </c>
      <c r="BP340" s="118">
        <f t="shared" si="91"/>
        <v>244544</v>
      </c>
      <c r="BQ340" s="32">
        <v>11736</v>
      </c>
      <c r="BR340" s="32">
        <v>9004</v>
      </c>
      <c r="BS340" s="32">
        <v>0</v>
      </c>
      <c r="BT340" s="32">
        <v>0</v>
      </c>
      <c r="BU340" s="32">
        <v>926</v>
      </c>
      <c r="BV340" s="32">
        <v>529</v>
      </c>
      <c r="BW340" s="32">
        <v>0</v>
      </c>
      <c r="BX340" s="32">
        <v>1768</v>
      </c>
      <c r="BY340" s="32">
        <v>0</v>
      </c>
      <c r="BZ340" s="32">
        <v>0</v>
      </c>
      <c r="CA340" s="32">
        <v>0</v>
      </c>
      <c r="CB340" s="32">
        <v>0</v>
      </c>
      <c r="CC340" s="32">
        <v>0</v>
      </c>
      <c r="CD340" s="32">
        <v>0</v>
      </c>
      <c r="CE340" s="32">
        <v>0</v>
      </c>
      <c r="CF340" s="32">
        <v>0</v>
      </c>
      <c r="CG340" s="32">
        <v>0</v>
      </c>
      <c r="CH340" s="32">
        <v>0</v>
      </c>
      <c r="CI340" s="32">
        <v>0</v>
      </c>
      <c r="CJ340" s="32">
        <v>0</v>
      </c>
      <c r="CR340" s="38">
        <f t="shared" si="92"/>
        <v>23963</v>
      </c>
      <c r="CS340" s="122">
        <f t="shared" si="93"/>
        <v>268507</v>
      </c>
      <c r="CT340" s="32">
        <v>10377</v>
      </c>
      <c r="CU340" s="32">
        <v>9243</v>
      </c>
      <c r="CV340" s="32">
        <v>0</v>
      </c>
      <c r="CW340" s="32">
        <v>0</v>
      </c>
      <c r="CX340" s="32">
        <v>0</v>
      </c>
      <c r="CY340" s="32">
        <v>0</v>
      </c>
      <c r="CZ340" s="32">
        <v>0</v>
      </c>
      <c r="DA340" s="32">
        <v>0</v>
      </c>
      <c r="DB340" s="32">
        <v>0</v>
      </c>
      <c r="DC340" s="32">
        <v>0</v>
      </c>
      <c r="DD340" s="32">
        <v>0</v>
      </c>
      <c r="DE340" s="32">
        <v>1131</v>
      </c>
      <c r="DF340" s="32">
        <v>2327</v>
      </c>
      <c r="DG340" s="32">
        <v>3351</v>
      </c>
      <c r="DH340" s="32">
        <v>0</v>
      </c>
      <c r="DI340" s="32">
        <v>4726</v>
      </c>
      <c r="DJ340" s="32">
        <v>0</v>
      </c>
      <c r="DK340" s="32">
        <v>50</v>
      </c>
      <c r="DL340" s="32">
        <v>0</v>
      </c>
      <c r="DM340" s="32">
        <v>125</v>
      </c>
      <c r="DN340" s="32">
        <v>14</v>
      </c>
      <c r="DO340" s="32">
        <v>25</v>
      </c>
      <c r="DP340" s="32">
        <v>6</v>
      </c>
      <c r="DQ340" s="32">
        <v>14</v>
      </c>
      <c r="DR340" s="32">
        <v>12</v>
      </c>
      <c r="DS340" s="32">
        <v>201</v>
      </c>
      <c r="DT340" s="32">
        <v>64</v>
      </c>
      <c r="DU340" s="32" t="s">
        <v>161</v>
      </c>
      <c r="DV340" s="32">
        <v>8</v>
      </c>
      <c r="DW340" s="32">
        <v>17</v>
      </c>
      <c r="DX340" s="32">
        <v>0</v>
      </c>
      <c r="DY340" s="32">
        <v>24</v>
      </c>
      <c r="DZ340" s="32">
        <v>3</v>
      </c>
      <c r="EA340" s="32">
        <v>0</v>
      </c>
      <c r="EB340" s="32">
        <v>3</v>
      </c>
      <c r="EC340" s="32">
        <v>327</v>
      </c>
      <c r="ED340" s="32">
        <v>7</v>
      </c>
      <c r="EE340" s="32">
        <v>101</v>
      </c>
      <c r="EF340" s="32">
        <v>0</v>
      </c>
      <c r="EG340" s="32">
        <v>0</v>
      </c>
      <c r="EH340" s="32">
        <v>11</v>
      </c>
      <c r="EI340" s="32">
        <v>71</v>
      </c>
      <c r="EJ340" s="32">
        <v>15</v>
      </c>
      <c r="EK340" s="32">
        <v>7</v>
      </c>
      <c r="EL340" s="32">
        <v>9</v>
      </c>
      <c r="EM340" s="32">
        <v>40</v>
      </c>
      <c r="EN340" s="32">
        <v>19</v>
      </c>
      <c r="EO340" s="32">
        <v>0</v>
      </c>
      <c r="EP340" s="32">
        <v>0</v>
      </c>
      <c r="EQ340" s="32">
        <v>0</v>
      </c>
      <c r="ER340" s="32">
        <v>0</v>
      </c>
      <c r="ES340" s="32">
        <v>0</v>
      </c>
      <c r="ET340" s="32">
        <v>0</v>
      </c>
      <c r="EU340" s="32">
        <v>0</v>
      </c>
      <c r="EV340" s="32">
        <v>0</v>
      </c>
      <c r="EW340" s="32">
        <v>0</v>
      </c>
      <c r="EX340" s="32">
        <v>0</v>
      </c>
      <c r="EY340" s="32">
        <v>0</v>
      </c>
      <c r="EZ340" s="32">
        <v>0</v>
      </c>
      <c r="FA340" s="32">
        <v>0</v>
      </c>
      <c r="FB340" s="32">
        <v>0</v>
      </c>
      <c r="FH340" s="38">
        <f t="shared" si="94"/>
        <v>32328</v>
      </c>
      <c r="FI340" s="32">
        <v>1422</v>
      </c>
      <c r="FJ340" s="32">
        <v>632</v>
      </c>
      <c r="FK340" s="32">
        <v>0</v>
      </c>
      <c r="FL340" s="32">
        <v>0</v>
      </c>
      <c r="FM340" s="32">
        <v>25</v>
      </c>
      <c r="FN340" s="32">
        <v>46</v>
      </c>
      <c r="FO340" s="32">
        <v>0</v>
      </c>
      <c r="FP340" s="32">
        <v>151</v>
      </c>
      <c r="FQ340" s="32">
        <v>0</v>
      </c>
      <c r="FR340" s="32">
        <v>0</v>
      </c>
      <c r="FS340" s="32">
        <v>0</v>
      </c>
      <c r="FU340" s="32">
        <v>0</v>
      </c>
      <c r="FV340" s="32">
        <v>0</v>
      </c>
      <c r="FW340" s="32">
        <v>0</v>
      </c>
      <c r="FX340" s="32">
        <v>0</v>
      </c>
      <c r="FY340" s="32">
        <v>0</v>
      </c>
      <c r="GA340" s="32">
        <v>0</v>
      </c>
      <c r="GB340" s="32">
        <v>0</v>
      </c>
      <c r="GJ340" s="38">
        <f t="shared" si="95"/>
        <v>2276</v>
      </c>
      <c r="GK340" s="117">
        <f t="shared" si="99"/>
        <v>34604</v>
      </c>
      <c r="GL340" s="103">
        <v>15444089.129280001</v>
      </c>
      <c r="GM340" s="103">
        <v>16622497.389870001</v>
      </c>
      <c r="GN340" s="103">
        <v>0</v>
      </c>
      <c r="GO340" s="103">
        <v>0</v>
      </c>
      <c r="GP340" s="103">
        <v>0</v>
      </c>
      <c r="GQ340" s="103">
        <v>0</v>
      </c>
      <c r="GR340" s="103">
        <v>0</v>
      </c>
      <c r="GS340" s="103">
        <v>0</v>
      </c>
      <c r="GT340" s="103">
        <v>0</v>
      </c>
      <c r="GU340" s="103">
        <v>0</v>
      </c>
      <c r="GV340" s="103">
        <v>0</v>
      </c>
      <c r="GW340" s="103">
        <v>5361294.9083799999</v>
      </c>
      <c r="GX340" s="103">
        <v>6329163.8131250003</v>
      </c>
      <c r="GY340" s="103">
        <v>7498484.7843199996</v>
      </c>
      <c r="GZ340" s="103">
        <v>0</v>
      </c>
      <c r="HA340" s="103">
        <v>13017293.831914989</v>
      </c>
      <c r="HB340" s="103">
        <v>0</v>
      </c>
      <c r="HC340" s="103">
        <v>913135.78038250003</v>
      </c>
      <c r="HD340" s="103">
        <v>0</v>
      </c>
      <c r="HE340" s="103">
        <v>299583.94569999998</v>
      </c>
      <c r="HF340" s="103">
        <v>927.8501</v>
      </c>
      <c r="HG340" s="103">
        <v>30841.069991999997</v>
      </c>
      <c r="HH340" s="103">
        <v>19928.3</v>
      </c>
      <c r="HI340" s="103">
        <v>29444.98</v>
      </c>
      <c r="HJ340" s="103">
        <v>9293.9601000000002</v>
      </c>
      <c r="HK340" s="103">
        <v>25293.700199999999</v>
      </c>
      <c r="HL340" s="103">
        <v>13547.5</v>
      </c>
      <c r="HM340" s="103">
        <v>749448.54596000002</v>
      </c>
      <c r="HN340" s="103">
        <v>1871295.3324599999</v>
      </c>
      <c r="HO340" s="103">
        <v>0</v>
      </c>
      <c r="HP340" s="103">
        <v>10373.049999999999</v>
      </c>
      <c r="HQ340" s="103">
        <v>42006.34979</v>
      </c>
      <c r="HR340" s="103">
        <v>0</v>
      </c>
      <c r="HS340" s="103">
        <v>0</v>
      </c>
      <c r="HT340" s="103">
        <v>1004.475</v>
      </c>
      <c r="HU340" s="103">
        <v>64251.464899999999</v>
      </c>
      <c r="HV340" s="103">
        <v>963.71249999999998</v>
      </c>
      <c r="HW340" s="103">
        <v>30033.675500000001</v>
      </c>
      <c r="HX340" s="103">
        <v>0</v>
      </c>
      <c r="HY340" s="103">
        <v>0</v>
      </c>
      <c r="HZ340" s="103">
        <v>4689.6975999999995</v>
      </c>
      <c r="IA340" s="103">
        <v>4425.5249999999996</v>
      </c>
      <c r="IB340" s="103">
        <v>40576.81</v>
      </c>
      <c r="IC340" s="103">
        <v>1644.2850000000001</v>
      </c>
      <c r="ID340" s="103">
        <v>2662.87</v>
      </c>
      <c r="IE340" s="103">
        <v>65727.089609999995</v>
      </c>
      <c r="IF340" s="103">
        <v>3145.8879999999999</v>
      </c>
      <c r="IG340" s="103">
        <v>0</v>
      </c>
      <c r="IH340" s="103">
        <v>0</v>
      </c>
      <c r="II340" s="103">
        <v>0</v>
      </c>
      <c r="IJ340" s="103">
        <v>0</v>
      </c>
      <c r="IK340" s="103">
        <v>0</v>
      </c>
      <c r="IL340" s="103">
        <v>0</v>
      </c>
      <c r="IM340" s="103">
        <v>0</v>
      </c>
      <c r="IN340" s="103">
        <v>0</v>
      </c>
      <c r="IO340" s="103">
        <v>0</v>
      </c>
      <c r="IP340" s="103">
        <v>0</v>
      </c>
      <c r="IQ340" s="103">
        <v>0</v>
      </c>
      <c r="IR340" s="103">
        <v>0</v>
      </c>
      <c r="IS340" s="103">
        <v>0</v>
      </c>
      <c r="IT340" s="103">
        <v>0</v>
      </c>
      <c r="IU340" s="103"/>
      <c r="IV340" s="103"/>
      <c r="IW340" s="103"/>
      <c r="IX340" s="103"/>
      <c r="IY340" s="103"/>
      <c r="IZ340" s="112">
        <f>SUM(GL340:IT340)</f>
        <v>68507069.714684501</v>
      </c>
      <c r="JA340" s="32">
        <v>89481.903720000002</v>
      </c>
      <c r="JB340" s="32">
        <v>83858.571060000002</v>
      </c>
      <c r="JC340" s="32">
        <v>0</v>
      </c>
      <c r="JD340" s="32">
        <v>0</v>
      </c>
      <c r="JE340" s="32">
        <v>0</v>
      </c>
      <c r="JF340" s="32">
        <v>1648.55268</v>
      </c>
      <c r="JG340" s="32">
        <v>2525.4319999999998</v>
      </c>
      <c r="JH340" s="32">
        <v>0</v>
      </c>
      <c r="JI340" s="32">
        <v>10710.760789999998</v>
      </c>
      <c r="JJ340" s="32">
        <v>0</v>
      </c>
      <c r="JK340" s="32">
        <v>0</v>
      </c>
      <c r="JL340" s="32">
        <v>0</v>
      </c>
      <c r="JM340" s="32">
        <v>0</v>
      </c>
      <c r="JN340" s="32">
        <v>0</v>
      </c>
      <c r="JO340" s="32">
        <v>0</v>
      </c>
      <c r="JP340" s="32">
        <v>0</v>
      </c>
      <c r="JQ340" s="32">
        <v>0</v>
      </c>
      <c r="JR340" s="32">
        <v>0</v>
      </c>
      <c r="JS340" s="32">
        <v>0</v>
      </c>
      <c r="JT340" s="32">
        <v>0</v>
      </c>
      <c r="JU340" s="32">
        <v>0</v>
      </c>
      <c r="JV340" s="32">
        <v>0</v>
      </c>
      <c r="JW340" s="32">
        <v>0</v>
      </c>
      <c r="JX340" s="32">
        <v>0</v>
      </c>
      <c r="KF340" s="129">
        <f t="shared" si="96"/>
        <v>188225.22024999998</v>
      </c>
      <c r="KG340" s="126">
        <f t="shared" si="97"/>
        <v>68695294.934934497</v>
      </c>
      <c r="KH340" s="32">
        <v>32890</v>
      </c>
      <c r="KI340" s="32">
        <v>33567</v>
      </c>
      <c r="KJ340" s="32">
        <v>0</v>
      </c>
      <c r="KK340" s="32">
        <v>0</v>
      </c>
      <c r="KL340" s="32">
        <v>0</v>
      </c>
      <c r="KM340" s="32">
        <v>0</v>
      </c>
      <c r="KN340" s="32">
        <v>0</v>
      </c>
      <c r="KO340" s="32">
        <v>0</v>
      </c>
      <c r="KP340" s="32">
        <v>0</v>
      </c>
      <c r="KQ340" s="32">
        <v>0</v>
      </c>
      <c r="KR340" s="32">
        <v>0</v>
      </c>
      <c r="KS340" s="32">
        <v>27435</v>
      </c>
      <c r="KT340" s="32">
        <v>12129</v>
      </c>
      <c r="KU340" s="32">
        <v>6994</v>
      </c>
      <c r="KV340" s="32">
        <v>0</v>
      </c>
      <c r="KW340" s="32">
        <v>12449</v>
      </c>
      <c r="KX340" s="32">
        <v>0</v>
      </c>
      <c r="KY340" s="32">
        <v>1036</v>
      </c>
      <c r="KZ340" s="32">
        <v>0</v>
      </c>
      <c r="LA340" s="32">
        <v>396</v>
      </c>
      <c r="LB340" s="32">
        <v>27</v>
      </c>
      <c r="LC340" s="32">
        <v>470</v>
      </c>
      <c r="LD340" s="32">
        <v>127</v>
      </c>
      <c r="LE340" s="32">
        <v>25</v>
      </c>
      <c r="LF340" s="32">
        <v>162</v>
      </c>
      <c r="LG340" s="32">
        <v>146</v>
      </c>
      <c r="LH340" s="32">
        <v>125</v>
      </c>
      <c r="LI340" s="32">
        <v>417</v>
      </c>
      <c r="LJ340" s="32">
        <v>948</v>
      </c>
      <c r="LK340" s="32">
        <v>0</v>
      </c>
      <c r="LL340" s="32">
        <v>1</v>
      </c>
      <c r="LM340" s="32">
        <v>201</v>
      </c>
      <c r="LN340" s="32">
        <v>2279</v>
      </c>
      <c r="LO340" s="32">
        <v>38</v>
      </c>
      <c r="LP340" s="32">
        <v>1488</v>
      </c>
      <c r="LQ340" s="32">
        <v>0</v>
      </c>
      <c r="LR340" s="32">
        <v>0</v>
      </c>
      <c r="LS340" s="32">
        <v>167</v>
      </c>
      <c r="LT340" s="32">
        <v>71</v>
      </c>
      <c r="LU340" s="32">
        <v>174</v>
      </c>
      <c r="LV340" s="32">
        <v>63</v>
      </c>
      <c r="LW340" s="32">
        <v>449</v>
      </c>
      <c r="LX340" s="32">
        <v>15</v>
      </c>
      <c r="LY340" s="32">
        <v>40</v>
      </c>
      <c r="LZ340" s="32">
        <v>18</v>
      </c>
      <c r="MA340" s="32">
        <v>39</v>
      </c>
      <c r="MB340" s="32">
        <v>0</v>
      </c>
      <c r="MC340" s="32">
        <v>0</v>
      </c>
      <c r="MD340" s="32">
        <v>0</v>
      </c>
      <c r="ME340" s="32">
        <v>0</v>
      </c>
      <c r="MF340" s="32">
        <v>0</v>
      </c>
      <c r="MG340" s="32">
        <v>0</v>
      </c>
      <c r="MH340" s="32">
        <v>0</v>
      </c>
      <c r="MI340" s="32">
        <v>0</v>
      </c>
      <c r="MJ340" s="32">
        <v>0</v>
      </c>
      <c r="MK340" s="32">
        <v>0</v>
      </c>
      <c r="ML340" s="32">
        <v>0</v>
      </c>
      <c r="MM340" s="32">
        <v>0</v>
      </c>
      <c r="MN340" s="32">
        <v>0</v>
      </c>
      <c r="MO340" s="32">
        <v>0</v>
      </c>
      <c r="MV340" s="118">
        <f t="shared" si="98"/>
        <v>134386</v>
      </c>
      <c r="MW340" s="32">
        <v>21651</v>
      </c>
      <c r="MX340" s="32">
        <v>14486</v>
      </c>
      <c r="MY340" s="32">
        <v>0</v>
      </c>
      <c r="MZ340" s="32">
        <v>10</v>
      </c>
      <c r="NA340" s="32">
        <v>777</v>
      </c>
      <c r="NB340" s="32">
        <v>676</v>
      </c>
      <c r="NC340" s="32">
        <v>0</v>
      </c>
      <c r="ND340" s="32">
        <v>2232</v>
      </c>
      <c r="NE340" s="32">
        <v>0</v>
      </c>
      <c r="NF340" s="32">
        <v>0</v>
      </c>
      <c r="NG340" s="32">
        <v>0</v>
      </c>
      <c r="NH340" s="32">
        <v>0</v>
      </c>
      <c r="NI340" s="32">
        <v>0</v>
      </c>
      <c r="NK340" s="32">
        <v>0</v>
      </c>
      <c r="NL340" s="32">
        <v>0</v>
      </c>
      <c r="NM340" s="32">
        <v>0</v>
      </c>
      <c r="NN340" s="32">
        <v>0</v>
      </c>
      <c r="NO340" s="32">
        <v>0</v>
      </c>
      <c r="NP340" s="32">
        <v>0</v>
      </c>
      <c r="NX340" s="38">
        <f>SUM(MW340:NP340)</f>
        <v>39832</v>
      </c>
      <c r="NY340" s="127">
        <f>NX340+MV340</f>
        <v>174218</v>
      </c>
    </row>
    <row r="341" spans="1:389" x14ac:dyDescent="0.25">
      <c r="A341" s="76">
        <v>43982</v>
      </c>
      <c r="B341" s="32">
        <v>63793</v>
      </c>
      <c r="C341" s="32">
        <v>48356</v>
      </c>
      <c r="D341" s="32">
        <v>0</v>
      </c>
      <c r="E341" s="32">
        <v>0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18102</v>
      </c>
      <c r="L341" s="32">
        <v>16365</v>
      </c>
      <c r="M341" s="32">
        <v>29512</v>
      </c>
      <c r="N341" s="32">
        <v>0</v>
      </c>
      <c r="O341" s="32">
        <v>48079</v>
      </c>
      <c r="P341" s="32">
        <v>0</v>
      </c>
      <c r="Q341" s="32">
        <v>3331</v>
      </c>
      <c r="R341" s="32">
        <v>0</v>
      </c>
      <c r="S341" s="32">
        <v>128</v>
      </c>
      <c r="T341" s="32">
        <v>753</v>
      </c>
      <c r="U341" s="32">
        <v>366</v>
      </c>
      <c r="V341" s="32">
        <v>96</v>
      </c>
      <c r="W341" s="32">
        <v>171</v>
      </c>
      <c r="X341" s="32">
        <v>369</v>
      </c>
      <c r="Y341" s="32">
        <v>250</v>
      </c>
      <c r="Z341" s="32">
        <v>51</v>
      </c>
      <c r="AA341" s="32">
        <v>0</v>
      </c>
      <c r="AB341" s="32">
        <v>126</v>
      </c>
      <c r="AC341" s="32">
        <v>2796</v>
      </c>
      <c r="AD341" s="32">
        <v>24</v>
      </c>
      <c r="AE341" s="32">
        <v>3763</v>
      </c>
      <c r="AF341" s="32">
        <v>0</v>
      </c>
      <c r="AG341" s="32">
        <v>0</v>
      </c>
      <c r="AH341" s="32">
        <v>163</v>
      </c>
      <c r="AI341" s="32">
        <v>195</v>
      </c>
      <c r="AJ341" s="32">
        <v>131</v>
      </c>
      <c r="AK341" s="32">
        <v>708</v>
      </c>
      <c r="AL341" s="32">
        <v>138</v>
      </c>
      <c r="AM341" s="32">
        <v>13</v>
      </c>
      <c r="AN341" s="32">
        <v>32</v>
      </c>
      <c r="AO341" s="32">
        <v>1538</v>
      </c>
      <c r="AP341" s="32">
        <v>1990</v>
      </c>
      <c r="AQ341" s="32">
        <v>0</v>
      </c>
      <c r="AR341" s="32">
        <v>17</v>
      </c>
      <c r="AS341" s="32">
        <v>223</v>
      </c>
      <c r="AT341" s="32">
        <v>0</v>
      </c>
      <c r="AU341" s="32">
        <v>0</v>
      </c>
      <c r="AV341" s="32">
        <v>0</v>
      </c>
      <c r="AW341" s="32">
        <v>0</v>
      </c>
      <c r="AX341" s="32">
        <v>0</v>
      </c>
      <c r="AY341" s="32">
        <v>0</v>
      </c>
      <c r="AZ341" s="32">
        <v>0</v>
      </c>
      <c r="BA341" s="32">
        <v>0</v>
      </c>
      <c r="BB341" s="32">
        <v>0</v>
      </c>
      <c r="BC341" s="32">
        <v>0</v>
      </c>
      <c r="BD341" s="32">
        <v>0</v>
      </c>
      <c r="BE341" s="32">
        <v>0</v>
      </c>
      <c r="BF341" s="32">
        <v>0</v>
      </c>
      <c r="BG341" s="32">
        <v>0</v>
      </c>
      <c r="BH341" s="32">
        <v>35</v>
      </c>
      <c r="BI341" s="32">
        <v>0</v>
      </c>
      <c r="BJ341" s="32">
        <v>0</v>
      </c>
      <c r="BP341" s="118">
        <f t="shared" si="91"/>
        <v>241614</v>
      </c>
      <c r="BQ341" s="32">
        <v>5384</v>
      </c>
      <c r="BR341" s="32">
        <v>7682</v>
      </c>
      <c r="BS341" s="32">
        <v>0</v>
      </c>
      <c r="BT341" s="32">
        <v>91</v>
      </c>
      <c r="BU341" s="32">
        <v>1112</v>
      </c>
      <c r="BV341" s="32">
        <v>1519</v>
      </c>
      <c r="BW341" s="32">
        <v>0</v>
      </c>
      <c r="BX341" s="32">
        <v>1859</v>
      </c>
      <c r="BY341" s="32">
        <v>0</v>
      </c>
      <c r="BZ341" s="32">
        <v>0</v>
      </c>
      <c r="CA341" s="32">
        <v>0</v>
      </c>
      <c r="CB341" s="32">
        <v>0</v>
      </c>
      <c r="CC341" s="32">
        <v>0</v>
      </c>
      <c r="CD341" s="32">
        <v>0</v>
      </c>
      <c r="CF341" s="32">
        <v>0</v>
      </c>
      <c r="CG341" s="32">
        <v>0</v>
      </c>
      <c r="CH341" s="32">
        <v>0</v>
      </c>
      <c r="CI341" s="32">
        <v>0</v>
      </c>
      <c r="CJ341" s="32">
        <v>0</v>
      </c>
      <c r="CR341" s="38">
        <f t="shared" si="92"/>
        <v>17647</v>
      </c>
      <c r="CS341" s="122">
        <f t="shared" si="93"/>
        <v>259261</v>
      </c>
      <c r="CT341" s="32">
        <v>11414</v>
      </c>
      <c r="CU341" s="32">
        <v>8637</v>
      </c>
      <c r="CV341" s="32">
        <v>0</v>
      </c>
      <c r="CW341" s="32">
        <v>0</v>
      </c>
      <c r="CX341" s="32">
        <v>0</v>
      </c>
      <c r="CY341" s="32">
        <v>0</v>
      </c>
      <c r="CZ341" s="32">
        <v>0</v>
      </c>
      <c r="DA341" s="32">
        <v>0</v>
      </c>
      <c r="DB341" s="32">
        <v>0</v>
      </c>
      <c r="DC341" s="32">
        <v>0</v>
      </c>
      <c r="DD341" s="32">
        <v>0</v>
      </c>
      <c r="DE341" s="32">
        <v>1336</v>
      </c>
      <c r="DF341" s="32">
        <v>1672</v>
      </c>
      <c r="DG341" s="32">
        <v>2847</v>
      </c>
      <c r="DH341" s="32">
        <v>0</v>
      </c>
      <c r="DI341" s="32">
        <v>3971</v>
      </c>
      <c r="DJ341" s="32">
        <v>0</v>
      </c>
      <c r="DK341" s="32">
        <v>13</v>
      </c>
      <c r="DL341" s="32">
        <v>0</v>
      </c>
      <c r="DM341" s="32">
        <v>27</v>
      </c>
      <c r="DN341" s="32">
        <v>17</v>
      </c>
      <c r="DO341" s="32">
        <v>27</v>
      </c>
      <c r="DP341" s="32">
        <v>8</v>
      </c>
      <c r="DQ341" s="32">
        <v>6</v>
      </c>
      <c r="DR341" s="32">
        <v>12</v>
      </c>
      <c r="DS341" s="32">
        <v>199</v>
      </c>
      <c r="DT341" s="32">
        <v>35</v>
      </c>
      <c r="DU341" s="32">
        <v>0</v>
      </c>
      <c r="DV341" s="32">
        <v>4</v>
      </c>
      <c r="DW341" s="32">
        <v>26</v>
      </c>
      <c r="DX341" s="32">
        <v>0</v>
      </c>
      <c r="DY341" s="32">
        <v>19</v>
      </c>
      <c r="DZ341" s="32">
        <v>2</v>
      </c>
      <c r="EA341" s="32">
        <v>0</v>
      </c>
      <c r="EB341" s="32">
        <v>6</v>
      </c>
      <c r="EC341" s="32">
        <v>290</v>
      </c>
      <c r="ED341" s="32">
        <v>14</v>
      </c>
      <c r="EE341" s="32">
        <v>282</v>
      </c>
      <c r="EF341" s="32">
        <v>0</v>
      </c>
      <c r="EG341" s="32">
        <v>0</v>
      </c>
      <c r="EH341" s="32">
        <v>41</v>
      </c>
      <c r="EI341" s="32">
        <v>27</v>
      </c>
      <c r="EJ341" s="32">
        <v>15</v>
      </c>
      <c r="EK341" s="32">
        <v>9</v>
      </c>
      <c r="EL341" s="32">
        <v>9</v>
      </c>
      <c r="EM341" s="32">
        <v>26</v>
      </c>
      <c r="EN341" s="32">
        <v>32</v>
      </c>
      <c r="EO341" s="32">
        <v>0</v>
      </c>
      <c r="EP341" s="32">
        <v>0</v>
      </c>
      <c r="EQ341" s="32">
        <v>0</v>
      </c>
      <c r="ER341" s="32">
        <v>0</v>
      </c>
      <c r="ES341" s="32">
        <v>0</v>
      </c>
      <c r="ET341" s="32">
        <v>0</v>
      </c>
      <c r="EU341" s="32">
        <v>0</v>
      </c>
      <c r="EV341" s="32">
        <v>0</v>
      </c>
      <c r="EW341" s="32">
        <v>0</v>
      </c>
      <c r="EX341" s="32">
        <v>0</v>
      </c>
      <c r="EY341" s="32">
        <v>0</v>
      </c>
      <c r="EZ341" s="32">
        <v>3</v>
      </c>
      <c r="FA341" s="32">
        <v>0</v>
      </c>
      <c r="FB341" s="32">
        <v>0</v>
      </c>
      <c r="FH341" s="38">
        <f t="shared" si="94"/>
        <v>31026</v>
      </c>
      <c r="FI341" s="32">
        <v>605</v>
      </c>
      <c r="FJ341" s="32">
        <v>370</v>
      </c>
      <c r="FK341" s="32">
        <v>0</v>
      </c>
      <c r="FL341" s="32">
        <v>15</v>
      </c>
      <c r="FM341" s="32">
        <v>64</v>
      </c>
      <c r="FN341" s="32">
        <v>22</v>
      </c>
      <c r="FO341" s="32">
        <v>0</v>
      </c>
      <c r="FP341" s="32">
        <v>78</v>
      </c>
      <c r="FQ341" s="32">
        <v>0</v>
      </c>
      <c r="FR341" s="32">
        <v>0</v>
      </c>
      <c r="FS341" s="32">
        <v>0</v>
      </c>
      <c r="FT341" s="32">
        <v>0</v>
      </c>
      <c r="FU341" s="32">
        <v>0</v>
      </c>
      <c r="FV341" s="32">
        <v>0</v>
      </c>
      <c r="FW341" s="32">
        <v>0</v>
      </c>
      <c r="FX341" s="32">
        <v>0</v>
      </c>
      <c r="FY341" s="32">
        <v>0</v>
      </c>
      <c r="FZ341" s="32">
        <v>0</v>
      </c>
      <c r="GA341" s="32">
        <v>0</v>
      </c>
      <c r="GB341" s="32">
        <v>0</v>
      </c>
      <c r="GJ341" s="38">
        <f t="shared" si="95"/>
        <v>1154</v>
      </c>
      <c r="GK341" s="117">
        <f t="shared" si="99"/>
        <v>32180</v>
      </c>
      <c r="GL341" s="103">
        <v>16013833.408200001</v>
      </c>
      <c r="GM341" s="92">
        <v>12609605.76808</v>
      </c>
      <c r="GN341" s="32">
        <v>0</v>
      </c>
      <c r="GO341" s="32">
        <v>0</v>
      </c>
      <c r="GP341" s="32">
        <v>0</v>
      </c>
      <c r="GQ341" s="32">
        <v>0</v>
      </c>
      <c r="GR341" s="32">
        <v>0</v>
      </c>
      <c r="GS341" s="32">
        <v>0</v>
      </c>
      <c r="GT341" s="32">
        <v>0</v>
      </c>
      <c r="GU341" s="32">
        <v>0</v>
      </c>
      <c r="GV341" s="32">
        <v>0</v>
      </c>
      <c r="GW341" s="32">
        <v>4356055.7574799992</v>
      </c>
      <c r="GX341" s="32">
        <v>4318943.3418699997</v>
      </c>
      <c r="GY341" s="32">
        <v>8746641.334175</v>
      </c>
      <c r="GZ341" s="32">
        <v>0</v>
      </c>
      <c r="HA341" s="32">
        <v>15713002.506805001</v>
      </c>
      <c r="HB341" s="32">
        <v>0</v>
      </c>
      <c r="HC341" s="32">
        <v>925239.82786249998</v>
      </c>
      <c r="HD341" s="32">
        <v>0</v>
      </c>
      <c r="HE341" s="32">
        <v>8132.46011</v>
      </c>
      <c r="HF341" s="32">
        <v>1229.8900000000001</v>
      </c>
      <c r="HG341" s="32">
        <v>235982.78009499999</v>
      </c>
      <c r="HH341" s="32">
        <v>57237.480081000002</v>
      </c>
      <c r="HI341" s="32">
        <v>34034.6</v>
      </c>
      <c r="HJ341" s="32">
        <v>9378.86</v>
      </c>
      <c r="HK341" s="32">
        <v>58309.15</v>
      </c>
      <c r="HL341" s="32">
        <v>26695.625</v>
      </c>
      <c r="HM341" s="32">
        <v>867948.37690000003</v>
      </c>
      <c r="HN341" s="32">
        <v>1164329.4209400001</v>
      </c>
      <c r="HO341" s="32">
        <v>0</v>
      </c>
      <c r="HP341" s="32">
        <v>2953.85</v>
      </c>
      <c r="HQ341" s="32">
        <v>34155.149899999997</v>
      </c>
      <c r="HR341" s="32">
        <v>0</v>
      </c>
      <c r="HS341" s="32">
        <v>0</v>
      </c>
      <c r="HT341" s="32">
        <v>7655.7624999999998</v>
      </c>
      <c r="HU341" s="32">
        <v>93832.653999999995</v>
      </c>
      <c r="HV341" s="32">
        <v>952.5</v>
      </c>
      <c r="HW341" s="32">
        <v>61242.366249999999</v>
      </c>
      <c r="HX341" s="32">
        <v>0</v>
      </c>
      <c r="HY341" s="32">
        <v>0</v>
      </c>
      <c r="HZ341" s="32">
        <v>1672.356</v>
      </c>
      <c r="IA341" s="32">
        <v>10587.876</v>
      </c>
      <c r="IB341" s="32">
        <v>30129.4725</v>
      </c>
      <c r="IC341" s="32">
        <v>2679.11</v>
      </c>
      <c r="ID341" s="32">
        <v>2668.03</v>
      </c>
      <c r="IE341" s="32">
        <v>28424.97</v>
      </c>
      <c r="IF341" s="32">
        <v>4091.16</v>
      </c>
      <c r="IG341" s="32">
        <v>0</v>
      </c>
      <c r="IH341" s="32">
        <v>0</v>
      </c>
      <c r="II341" s="32">
        <v>0</v>
      </c>
      <c r="IJ341" s="32">
        <v>0</v>
      </c>
      <c r="IK341" s="32">
        <v>0</v>
      </c>
      <c r="IL341" s="32">
        <v>0</v>
      </c>
      <c r="IM341" s="32">
        <v>0</v>
      </c>
      <c r="IN341" s="32">
        <v>0</v>
      </c>
      <c r="IO341" s="32">
        <v>0</v>
      </c>
      <c r="IP341" s="32">
        <v>0</v>
      </c>
      <c r="IQ341" s="32">
        <v>0</v>
      </c>
      <c r="IR341" s="103">
        <v>4095</v>
      </c>
      <c r="IS341" s="32">
        <v>0</v>
      </c>
      <c r="IT341" s="32">
        <v>0</v>
      </c>
      <c r="IZ341" s="112">
        <f t="shared" ref="IZ341:IZ342" si="100">SUM(GL341:IT341)</f>
        <v>65431740.844748497</v>
      </c>
      <c r="JA341" s="32">
        <v>52605.521710000001</v>
      </c>
      <c r="JB341" s="32">
        <v>54876.40079</v>
      </c>
      <c r="JC341" s="32">
        <v>0</v>
      </c>
      <c r="JD341" s="32">
        <v>0</v>
      </c>
      <c r="JE341" s="32">
        <v>674.32</v>
      </c>
      <c r="JF341" s="32">
        <v>4281.2364800000005</v>
      </c>
      <c r="JG341" s="32">
        <v>3798.1974</v>
      </c>
      <c r="JH341" s="32">
        <v>0</v>
      </c>
      <c r="JI341" s="32">
        <v>13729.68455</v>
      </c>
      <c r="JJ341" s="32">
        <v>0</v>
      </c>
      <c r="JK341" s="32">
        <v>0</v>
      </c>
      <c r="JL341" s="32">
        <v>0</v>
      </c>
      <c r="JM341" s="32">
        <v>0</v>
      </c>
      <c r="JN341" s="32">
        <v>0</v>
      </c>
      <c r="JO341" s="32">
        <v>0</v>
      </c>
      <c r="JP341" s="32">
        <v>0</v>
      </c>
      <c r="JQ341" s="32">
        <v>0</v>
      </c>
      <c r="JR341" s="32">
        <v>0</v>
      </c>
      <c r="JS341" s="32">
        <v>0</v>
      </c>
      <c r="JT341" s="32">
        <v>0</v>
      </c>
      <c r="JU341" s="32">
        <v>0</v>
      </c>
      <c r="JV341" s="32">
        <v>0</v>
      </c>
      <c r="JW341" s="32">
        <v>0</v>
      </c>
      <c r="JX341" s="32">
        <v>0</v>
      </c>
      <c r="KF341" s="40">
        <f t="shared" si="96"/>
        <v>129965.36093000002</v>
      </c>
      <c r="KG341" s="126">
        <f t="shared" si="97"/>
        <v>65561706.2056785</v>
      </c>
      <c r="KH341" s="32">
        <v>33806</v>
      </c>
      <c r="KI341" s="32">
        <v>33539</v>
      </c>
      <c r="KJ341" s="32">
        <v>0</v>
      </c>
      <c r="KK341" s="32">
        <v>0</v>
      </c>
      <c r="KL341" s="32">
        <v>0</v>
      </c>
      <c r="KM341" s="32">
        <v>0</v>
      </c>
      <c r="KN341" s="32">
        <v>0</v>
      </c>
      <c r="KO341" s="32">
        <v>0</v>
      </c>
      <c r="KP341" s="32">
        <v>0</v>
      </c>
      <c r="KQ341" s="32">
        <v>0</v>
      </c>
      <c r="KR341" s="32">
        <v>0</v>
      </c>
      <c r="KS341" s="32">
        <v>32585</v>
      </c>
      <c r="KT341" s="32">
        <v>11917</v>
      </c>
      <c r="KU341" s="32">
        <v>7290</v>
      </c>
      <c r="KV341" s="32">
        <v>0</v>
      </c>
      <c r="KW341" s="32">
        <v>14605</v>
      </c>
      <c r="KX341" s="32">
        <v>0</v>
      </c>
      <c r="KY341" s="32">
        <v>1016</v>
      </c>
      <c r="KZ341" s="32">
        <v>0</v>
      </c>
      <c r="LA341" s="32">
        <v>335</v>
      </c>
      <c r="LB341" s="32">
        <v>58</v>
      </c>
      <c r="LC341" s="32">
        <v>452</v>
      </c>
      <c r="LD341" s="32">
        <v>127</v>
      </c>
      <c r="LE341" s="32">
        <v>26</v>
      </c>
      <c r="LF341" s="32">
        <v>1</v>
      </c>
      <c r="LG341" s="32">
        <v>151</v>
      </c>
      <c r="LH341" s="32">
        <v>125</v>
      </c>
      <c r="LI341" s="32">
        <v>714</v>
      </c>
      <c r="LJ341" s="32">
        <v>827</v>
      </c>
      <c r="LK341" s="32">
        <v>0</v>
      </c>
      <c r="LL341" s="32">
        <v>1</v>
      </c>
      <c r="LM341" s="32">
        <v>75</v>
      </c>
      <c r="LN341" s="32">
        <v>2663</v>
      </c>
      <c r="LO341" s="32">
        <v>28</v>
      </c>
      <c r="LP341" s="32">
        <v>2458</v>
      </c>
      <c r="LQ341" s="32">
        <v>0</v>
      </c>
      <c r="LR341" s="32">
        <v>0</v>
      </c>
      <c r="LS341" s="32">
        <v>165</v>
      </c>
      <c r="LT341" s="32">
        <v>124</v>
      </c>
      <c r="LU341" s="32">
        <v>162</v>
      </c>
      <c r="LV341" s="32">
        <v>37</v>
      </c>
      <c r="LW341" s="32">
        <v>241</v>
      </c>
      <c r="LX341" s="32">
        <v>6</v>
      </c>
      <c r="LY341" s="32">
        <v>24</v>
      </c>
      <c r="LZ341" s="32">
        <v>4</v>
      </c>
      <c r="MA341" s="32">
        <v>30</v>
      </c>
      <c r="MB341" s="32">
        <v>0</v>
      </c>
      <c r="MC341" s="32">
        <v>0</v>
      </c>
      <c r="MD341" s="32">
        <v>0</v>
      </c>
      <c r="ME341" s="32">
        <v>0</v>
      </c>
      <c r="MF341" s="32">
        <v>0</v>
      </c>
      <c r="MG341" s="32">
        <v>0</v>
      </c>
      <c r="MH341" s="32">
        <v>0</v>
      </c>
      <c r="MI341" s="32">
        <v>0</v>
      </c>
      <c r="MJ341" s="32">
        <v>0</v>
      </c>
      <c r="MK341" s="32">
        <v>0</v>
      </c>
      <c r="ML341" s="32">
        <v>0</v>
      </c>
      <c r="MM341" s="32">
        <v>0</v>
      </c>
      <c r="MN341" s="32">
        <v>35</v>
      </c>
      <c r="MO341" s="32">
        <v>0</v>
      </c>
      <c r="MV341" s="118">
        <f t="shared" si="98"/>
        <v>143627</v>
      </c>
      <c r="MW341" s="32">
        <v>23898</v>
      </c>
      <c r="MX341" s="32">
        <v>15190</v>
      </c>
      <c r="MY341" s="32">
        <v>0</v>
      </c>
      <c r="MZ341" s="32">
        <v>71</v>
      </c>
      <c r="NA341" s="32">
        <v>1873</v>
      </c>
      <c r="NB341" s="32">
        <v>1477</v>
      </c>
      <c r="NC341" s="32">
        <v>0</v>
      </c>
      <c r="ND341" s="32">
        <v>2036</v>
      </c>
      <c r="NE341" s="32">
        <v>0</v>
      </c>
      <c r="NF341" s="32">
        <v>0</v>
      </c>
      <c r="NG341" s="32">
        <v>0</v>
      </c>
      <c r="NH341" s="32">
        <v>0</v>
      </c>
      <c r="NI341" s="32">
        <v>0</v>
      </c>
      <c r="NJ341" s="32">
        <v>0</v>
      </c>
      <c r="NK341" s="32">
        <v>0</v>
      </c>
      <c r="NL341" s="32">
        <v>0</v>
      </c>
      <c r="NM341" s="32">
        <v>0</v>
      </c>
      <c r="NN341" s="32">
        <v>0</v>
      </c>
      <c r="NO341" s="32">
        <v>0</v>
      </c>
      <c r="NP341" s="32">
        <v>0</v>
      </c>
      <c r="NX341" s="38">
        <f t="shared" ref="NX341:NX342" si="101">SUM(MW341:NP341)</f>
        <v>44545</v>
      </c>
      <c r="NY341" s="127">
        <f t="shared" ref="NY341:NY345" si="102">NX341+MV341</f>
        <v>188172</v>
      </c>
    </row>
    <row r="342" spans="1:389" x14ac:dyDescent="0.25">
      <c r="A342" s="76">
        <v>44012</v>
      </c>
      <c r="B342" s="32">
        <v>84494</v>
      </c>
      <c r="C342" s="32">
        <v>90139</v>
      </c>
      <c r="D342" s="32">
        <v>0</v>
      </c>
      <c r="E342" s="32">
        <v>0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57983</v>
      </c>
      <c r="L342" s="32">
        <v>26065</v>
      </c>
      <c r="M342" s="32">
        <v>30542</v>
      </c>
      <c r="N342" s="32">
        <v>0</v>
      </c>
      <c r="O342" s="32">
        <v>47057</v>
      </c>
      <c r="P342" s="32">
        <v>0</v>
      </c>
      <c r="Q342" s="32">
        <v>626</v>
      </c>
      <c r="R342" s="32">
        <v>0</v>
      </c>
      <c r="S342" s="32">
        <v>229</v>
      </c>
      <c r="T342" s="32">
        <v>443</v>
      </c>
      <c r="U342" s="32">
        <v>18</v>
      </c>
      <c r="V342" s="32">
        <v>12</v>
      </c>
      <c r="W342" s="32">
        <v>4</v>
      </c>
      <c r="X342" s="32">
        <v>95</v>
      </c>
      <c r="Y342" s="32">
        <v>28</v>
      </c>
      <c r="Z342" s="32">
        <v>649</v>
      </c>
      <c r="AA342" s="32">
        <v>0</v>
      </c>
      <c r="AB342" s="32">
        <v>65</v>
      </c>
      <c r="AC342" s="32">
        <v>1425</v>
      </c>
      <c r="AD342" s="32">
        <v>79</v>
      </c>
      <c r="AE342" s="32">
        <v>1878</v>
      </c>
      <c r="AF342" s="32">
        <v>0</v>
      </c>
      <c r="AG342" s="32">
        <v>0</v>
      </c>
      <c r="AH342" s="32">
        <v>137</v>
      </c>
      <c r="AI342" s="32">
        <v>59</v>
      </c>
      <c r="AJ342" s="32">
        <v>84</v>
      </c>
      <c r="AK342" s="32">
        <v>459</v>
      </c>
      <c r="AL342" s="32">
        <v>278</v>
      </c>
      <c r="AM342" s="32">
        <v>12</v>
      </c>
      <c r="AN342" s="32">
        <v>8</v>
      </c>
      <c r="AO342" s="32">
        <v>2440</v>
      </c>
      <c r="AP342" s="32">
        <v>1268</v>
      </c>
      <c r="AQ342" s="32">
        <v>0</v>
      </c>
      <c r="AR342" s="32">
        <v>8</v>
      </c>
      <c r="AS342" s="32">
        <v>137</v>
      </c>
      <c r="AT342" s="32">
        <v>0</v>
      </c>
      <c r="AU342" s="32">
        <v>0</v>
      </c>
      <c r="AV342" s="32">
        <v>0</v>
      </c>
      <c r="AW342" s="32">
        <v>0</v>
      </c>
      <c r="AX342" s="32">
        <v>0</v>
      </c>
      <c r="AY342" s="32">
        <v>0</v>
      </c>
      <c r="AZ342" s="32">
        <v>0</v>
      </c>
      <c r="BA342" s="32">
        <v>0</v>
      </c>
      <c r="BB342" s="32">
        <v>0</v>
      </c>
      <c r="BC342" s="32">
        <v>0</v>
      </c>
      <c r="BD342" s="32">
        <v>0</v>
      </c>
      <c r="BE342" s="32">
        <v>0</v>
      </c>
      <c r="BF342" s="32">
        <v>0</v>
      </c>
      <c r="BG342" s="32">
        <v>0</v>
      </c>
      <c r="BH342" s="32">
        <v>410</v>
      </c>
      <c r="BI342" s="32">
        <v>0</v>
      </c>
      <c r="BJ342" s="32">
        <v>0</v>
      </c>
      <c r="BP342" s="38">
        <f t="shared" si="91"/>
        <v>347131</v>
      </c>
      <c r="BQ342" s="32">
        <v>6914</v>
      </c>
      <c r="BR342" s="32">
        <v>9305</v>
      </c>
      <c r="BS342" s="32">
        <v>0</v>
      </c>
      <c r="BT342" s="32">
        <v>6</v>
      </c>
      <c r="BU342" s="32">
        <v>676</v>
      </c>
      <c r="BV342" s="32">
        <v>1297</v>
      </c>
      <c r="BW342" s="32">
        <v>0</v>
      </c>
      <c r="BX342" s="32">
        <v>983</v>
      </c>
      <c r="BY342" s="32">
        <v>0</v>
      </c>
      <c r="BZ342" s="32">
        <v>0</v>
      </c>
      <c r="CA342" s="32">
        <v>0</v>
      </c>
      <c r="CB342" s="32">
        <v>0</v>
      </c>
      <c r="CC342" s="32">
        <v>0</v>
      </c>
      <c r="CD342" s="32">
        <v>0</v>
      </c>
      <c r="CE342" s="32">
        <v>0</v>
      </c>
      <c r="CF342" s="32">
        <v>0</v>
      </c>
      <c r="CG342" s="32">
        <v>0</v>
      </c>
      <c r="CH342" s="32">
        <v>0</v>
      </c>
      <c r="CJ342" s="32">
        <v>0</v>
      </c>
      <c r="CR342" s="38">
        <f t="shared" si="92"/>
        <v>19181</v>
      </c>
      <c r="CS342" s="122">
        <f t="shared" si="93"/>
        <v>366312</v>
      </c>
      <c r="CT342" s="32">
        <v>15179</v>
      </c>
      <c r="CU342" s="32">
        <v>14398</v>
      </c>
      <c r="CV342" s="32">
        <v>0</v>
      </c>
      <c r="CW342" s="32">
        <v>0</v>
      </c>
      <c r="CX342" s="32">
        <v>0</v>
      </c>
      <c r="CY342" s="32">
        <v>0</v>
      </c>
      <c r="CZ342" s="32">
        <v>0</v>
      </c>
      <c r="DA342" s="32">
        <v>0</v>
      </c>
      <c r="DB342" s="32">
        <v>0</v>
      </c>
      <c r="DC342" s="32">
        <v>0</v>
      </c>
      <c r="DD342" s="32">
        <v>0</v>
      </c>
      <c r="DE342" s="32">
        <v>3206</v>
      </c>
      <c r="DF342" s="32">
        <v>2802</v>
      </c>
      <c r="DG342" s="32">
        <v>4067</v>
      </c>
      <c r="DH342" s="32">
        <v>0</v>
      </c>
      <c r="DI342" s="32">
        <v>4790</v>
      </c>
      <c r="DJ342" s="32">
        <v>0</v>
      </c>
      <c r="DK342" s="32">
        <v>29</v>
      </c>
      <c r="DL342" s="32">
        <v>0</v>
      </c>
      <c r="DM342" s="32">
        <v>31</v>
      </c>
      <c r="DN342" s="32">
        <v>15</v>
      </c>
      <c r="DO342" s="32">
        <v>30</v>
      </c>
      <c r="DP342" s="32">
        <v>4</v>
      </c>
      <c r="DQ342" s="32">
        <v>3</v>
      </c>
      <c r="DR342" s="32">
        <v>4</v>
      </c>
      <c r="DS342" s="32">
        <v>236</v>
      </c>
      <c r="DT342" s="32">
        <v>37</v>
      </c>
      <c r="DU342" s="32">
        <v>0</v>
      </c>
      <c r="DV342" s="32">
        <v>3</v>
      </c>
      <c r="DW342" s="32">
        <v>16</v>
      </c>
      <c r="DX342" s="32">
        <v>0</v>
      </c>
      <c r="DY342" s="32">
        <v>38</v>
      </c>
      <c r="DZ342" s="32">
        <v>5</v>
      </c>
      <c r="EA342" s="32">
        <v>0</v>
      </c>
      <c r="EB342" s="32">
        <v>10</v>
      </c>
      <c r="EC342" s="32">
        <v>212</v>
      </c>
      <c r="ED342" s="32">
        <v>18</v>
      </c>
      <c r="EE342" s="32">
        <v>51</v>
      </c>
      <c r="EF342" s="32">
        <v>0</v>
      </c>
      <c r="EG342" s="32">
        <v>0</v>
      </c>
      <c r="EH342" s="32">
        <v>32</v>
      </c>
      <c r="EI342" s="32">
        <v>48</v>
      </c>
      <c r="EJ342" s="32">
        <v>15</v>
      </c>
      <c r="EK342" s="32">
        <v>10</v>
      </c>
      <c r="EL342" s="32">
        <v>2</v>
      </c>
      <c r="EM342" s="32">
        <v>32</v>
      </c>
      <c r="EN342" s="32">
        <v>8</v>
      </c>
      <c r="EO342" s="32">
        <v>0</v>
      </c>
      <c r="EP342" s="32">
        <v>0</v>
      </c>
      <c r="EQ342" s="32">
        <v>0</v>
      </c>
      <c r="ER342" s="32">
        <v>0</v>
      </c>
      <c r="ES342" s="32">
        <v>0</v>
      </c>
      <c r="ET342" s="32">
        <v>0</v>
      </c>
      <c r="EU342" s="32">
        <v>0</v>
      </c>
      <c r="EV342" s="32">
        <v>0</v>
      </c>
      <c r="EW342" s="32">
        <v>0</v>
      </c>
      <c r="EX342" s="32">
        <v>0</v>
      </c>
      <c r="EY342" s="32">
        <v>0</v>
      </c>
      <c r="EZ342" s="32">
        <v>12</v>
      </c>
      <c r="FA342" s="32">
        <v>0</v>
      </c>
      <c r="FB342" s="32">
        <v>0</v>
      </c>
      <c r="FH342" s="38">
        <f t="shared" si="94"/>
        <v>45343</v>
      </c>
      <c r="FI342" s="32">
        <v>698</v>
      </c>
      <c r="FJ342" s="32">
        <v>396</v>
      </c>
      <c r="FK342" s="32">
        <v>0</v>
      </c>
      <c r="FL342" s="32">
        <v>2</v>
      </c>
      <c r="FM342" s="32">
        <v>27</v>
      </c>
      <c r="FN342" s="32">
        <v>35</v>
      </c>
      <c r="FO342" s="32">
        <v>0</v>
      </c>
      <c r="FP342" s="32">
        <v>64</v>
      </c>
      <c r="FQ342" s="32">
        <v>0</v>
      </c>
      <c r="FR342" s="32">
        <v>0</v>
      </c>
      <c r="FS342" s="32">
        <v>0</v>
      </c>
      <c r="FT342" s="32">
        <v>0</v>
      </c>
      <c r="FU342" s="32">
        <v>0</v>
      </c>
      <c r="FV342" s="32">
        <v>0</v>
      </c>
      <c r="FW342" s="32">
        <v>0</v>
      </c>
      <c r="FX342" s="32">
        <v>0</v>
      </c>
      <c r="FY342" s="32">
        <v>0</v>
      </c>
      <c r="FZ342" s="32">
        <v>0</v>
      </c>
      <c r="GA342" s="32">
        <v>0</v>
      </c>
      <c r="GB342" s="32">
        <v>0</v>
      </c>
      <c r="GJ342" s="38">
        <f t="shared" si="95"/>
        <v>1222</v>
      </c>
      <c r="GK342" s="117">
        <f t="shared" si="99"/>
        <v>46565</v>
      </c>
      <c r="GL342" s="103">
        <v>21493117.200339999</v>
      </c>
      <c r="GM342" s="103">
        <v>23866870.487679999</v>
      </c>
      <c r="GN342" s="103">
        <v>0</v>
      </c>
      <c r="GO342" s="103">
        <v>0</v>
      </c>
      <c r="GP342" s="103">
        <v>0</v>
      </c>
      <c r="GQ342" s="103">
        <v>0</v>
      </c>
      <c r="GR342" s="103">
        <v>0</v>
      </c>
      <c r="GS342" s="103">
        <v>0</v>
      </c>
      <c r="GT342" s="103">
        <v>0</v>
      </c>
      <c r="GU342" s="103">
        <v>0</v>
      </c>
      <c r="GV342" s="103">
        <v>0</v>
      </c>
      <c r="GW342" s="103">
        <v>13347692.380280001</v>
      </c>
      <c r="GX342" s="103">
        <v>6585516.0802450003</v>
      </c>
      <c r="GY342" s="103">
        <v>8901585.4886799995</v>
      </c>
      <c r="GZ342" s="103">
        <v>0</v>
      </c>
      <c r="HA342" s="103">
        <v>15743056.105795</v>
      </c>
      <c r="HB342" s="103">
        <v>0</v>
      </c>
      <c r="HC342" s="103">
        <v>172899.86632249999</v>
      </c>
      <c r="HD342" s="103">
        <v>0</v>
      </c>
      <c r="HE342" s="103">
        <v>15748.279710000001</v>
      </c>
      <c r="HF342" s="103">
        <v>15976.8287</v>
      </c>
      <c r="HG342" s="103">
        <v>129382.32320999999</v>
      </c>
      <c r="HH342" s="103">
        <v>2561.38</v>
      </c>
      <c r="HI342" s="103">
        <v>4108.82</v>
      </c>
      <c r="HJ342" s="103">
        <v>259.39999999999998</v>
      </c>
      <c r="HK342" s="103">
        <v>14553.9499</v>
      </c>
      <c r="HL342" s="103">
        <v>3150.75</v>
      </c>
      <c r="HM342" s="103">
        <v>1337598.9662200001</v>
      </c>
      <c r="HN342" s="103">
        <v>713073.44442999992</v>
      </c>
      <c r="HO342" s="103">
        <v>0</v>
      </c>
      <c r="HP342" s="103">
        <v>1237.8</v>
      </c>
      <c r="HQ342" s="103">
        <v>19465.65005</v>
      </c>
      <c r="HR342" s="103">
        <v>0</v>
      </c>
      <c r="HS342" s="103">
        <v>0</v>
      </c>
      <c r="HT342" s="103">
        <v>4264.0874999999996</v>
      </c>
      <c r="HU342" s="103">
        <v>58887.149799999999</v>
      </c>
      <c r="HV342" s="103">
        <v>2967.4124999999999</v>
      </c>
      <c r="HW342" s="103">
        <v>30889.783350000002</v>
      </c>
      <c r="HX342" s="103">
        <v>0</v>
      </c>
      <c r="HY342" s="103">
        <v>0</v>
      </c>
      <c r="HZ342" s="103">
        <v>3704.1983999999998</v>
      </c>
      <c r="IA342" s="103">
        <v>7654.2259999999997</v>
      </c>
      <c r="IB342" s="103">
        <v>19949.78</v>
      </c>
      <c r="IC342" s="103">
        <v>2341.3000000000002</v>
      </c>
      <c r="ID342" s="103">
        <v>668</v>
      </c>
      <c r="IE342" s="103">
        <v>23930.45982</v>
      </c>
      <c r="IF342" s="103">
        <v>1419.4</v>
      </c>
      <c r="IG342" s="103">
        <v>0</v>
      </c>
      <c r="IH342" s="103">
        <v>0</v>
      </c>
      <c r="II342" s="103">
        <v>0</v>
      </c>
      <c r="IJ342" s="103">
        <v>0</v>
      </c>
      <c r="IK342" s="103">
        <v>0</v>
      </c>
      <c r="IL342" s="103">
        <v>0</v>
      </c>
      <c r="IM342" s="103">
        <v>0</v>
      </c>
      <c r="IN342" s="103">
        <v>0</v>
      </c>
      <c r="IO342" s="103">
        <v>0</v>
      </c>
      <c r="IP342" s="103">
        <v>0</v>
      </c>
      <c r="IQ342" s="103">
        <v>0</v>
      </c>
      <c r="IR342" s="103">
        <v>47520</v>
      </c>
      <c r="IS342" s="103">
        <v>0</v>
      </c>
      <c r="IT342" s="103">
        <v>0</v>
      </c>
      <c r="IU342" s="103"/>
      <c r="IV342" s="103"/>
      <c r="IW342" s="103"/>
      <c r="IX342" s="103"/>
      <c r="IY342" s="103"/>
      <c r="IZ342" s="112">
        <f t="shared" si="100"/>
        <v>92572050.998932511</v>
      </c>
      <c r="JA342" s="32">
        <v>55126.961139999999</v>
      </c>
      <c r="JB342" s="32">
        <v>67003.887060000008</v>
      </c>
      <c r="JC342" s="32">
        <v>0</v>
      </c>
      <c r="JD342" s="32">
        <v>0</v>
      </c>
      <c r="JE342" s="32">
        <v>61.2</v>
      </c>
      <c r="JF342" s="32">
        <v>2671.4160000000002</v>
      </c>
      <c r="JG342" s="32">
        <v>6138.8360000000002</v>
      </c>
      <c r="JH342" s="32">
        <v>0</v>
      </c>
      <c r="JI342" s="32">
        <v>6577.6580000000004</v>
      </c>
      <c r="JJ342" s="32">
        <v>0</v>
      </c>
      <c r="JK342" s="32">
        <v>0</v>
      </c>
      <c r="JL342" s="32">
        <v>0</v>
      </c>
      <c r="JM342" s="32">
        <v>0</v>
      </c>
      <c r="JN342" s="32">
        <v>0</v>
      </c>
      <c r="JO342" s="32">
        <v>0</v>
      </c>
      <c r="JP342" s="32">
        <v>0</v>
      </c>
      <c r="JQ342" s="32">
        <v>0</v>
      </c>
      <c r="JR342" s="32">
        <v>0</v>
      </c>
      <c r="JS342" s="32">
        <v>0</v>
      </c>
      <c r="JT342" s="32">
        <v>0</v>
      </c>
      <c r="JU342" s="32">
        <v>0</v>
      </c>
      <c r="JV342" s="32">
        <v>0</v>
      </c>
      <c r="JW342" s="32">
        <v>0</v>
      </c>
      <c r="JX342" s="32">
        <v>0</v>
      </c>
      <c r="KF342" s="40">
        <f t="shared" si="96"/>
        <v>137579.95819999999</v>
      </c>
      <c r="KG342" s="126">
        <f t="shared" si="97"/>
        <v>92709630.957132503</v>
      </c>
      <c r="KH342" s="32">
        <v>32773</v>
      </c>
      <c r="KI342" s="32">
        <v>35074</v>
      </c>
      <c r="KJ342" s="32">
        <v>0</v>
      </c>
      <c r="KK342" s="32">
        <v>0</v>
      </c>
      <c r="KL342" s="32">
        <v>0</v>
      </c>
      <c r="KM342" s="32">
        <v>0</v>
      </c>
      <c r="KN342" s="32">
        <v>0</v>
      </c>
      <c r="KO342" s="32">
        <v>0</v>
      </c>
      <c r="KP342" s="32">
        <v>0</v>
      </c>
      <c r="KQ342" s="32">
        <v>0</v>
      </c>
      <c r="KR342" s="32">
        <v>0</v>
      </c>
      <c r="KS342" s="32">
        <v>30184</v>
      </c>
      <c r="KT342" s="32">
        <v>10492</v>
      </c>
      <c r="KU342" s="32">
        <v>7827</v>
      </c>
      <c r="KV342" s="32">
        <v>0</v>
      </c>
      <c r="KW342" s="32">
        <v>14858</v>
      </c>
      <c r="KX342" s="32">
        <v>0</v>
      </c>
      <c r="KY342" s="32">
        <v>1024</v>
      </c>
      <c r="KZ342" s="32">
        <v>0</v>
      </c>
      <c r="LA342" s="32">
        <v>311</v>
      </c>
      <c r="LB342" s="32">
        <v>671</v>
      </c>
      <c r="LC342" s="32">
        <v>316</v>
      </c>
      <c r="LD342" s="32">
        <v>112</v>
      </c>
      <c r="LE342" s="32">
        <v>26</v>
      </c>
      <c r="LF342" s="32">
        <v>1</v>
      </c>
      <c r="LG342" s="32">
        <v>136</v>
      </c>
      <c r="LH342" s="32">
        <v>103</v>
      </c>
      <c r="LI342" s="32">
        <v>392</v>
      </c>
      <c r="LJ342" s="32">
        <v>741</v>
      </c>
      <c r="LK342" s="32">
        <v>0</v>
      </c>
      <c r="LL342" s="32">
        <v>1</v>
      </c>
      <c r="LM342" s="32">
        <v>10</v>
      </c>
      <c r="LN342" s="32">
        <v>2464</v>
      </c>
      <c r="LO342" s="32">
        <v>67</v>
      </c>
      <c r="LP342" s="32">
        <v>1569</v>
      </c>
      <c r="LQ342" s="32">
        <v>0</v>
      </c>
      <c r="LR342" s="32">
        <v>0</v>
      </c>
      <c r="LS342" s="32">
        <v>162</v>
      </c>
      <c r="LT342" s="32">
        <v>171</v>
      </c>
      <c r="LU342" s="32">
        <v>116</v>
      </c>
      <c r="LV342" s="32">
        <v>33</v>
      </c>
      <c r="LW342" s="32">
        <v>145</v>
      </c>
      <c r="LX342" s="32">
        <v>8</v>
      </c>
      <c r="LY342" s="32">
        <v>20</v>
      </c>
      <c r="LZ342" s="32">
        <v>4</v>
      </c>
      <c r="MA342" s="32">
        <v>55</v>
      </c>
      <c r="MB342" s="32">
        <v>0</v>
      </c>
      <c r="MC342" s="32">
        <v>0</v>
      </c>
      <c r="MD342" s="32">
        <v>0</v>
      </c>
      <c r="ME342" s="32">
        <v>0</v>
      </c>
      <c r="MF342" s="32">
        <v>0</v>
      </c>
      <c r="MG342" s="32">
        <v>0</v>
      </c>
      <c r="MH342" s="32">
        <v>0</v>
      </c>
      <c r="MI342" s="32">
        <v>0</v>
      </c>
      <c r="MJ342" s="32">
        <v>0</v>
      </c>
      <c r="MK342" s="32">
        <v>0</v>
      </c>
      <c r="ML342" s="32">
        <v>0</v>
      </c>
      <c r="MM342" s="32">
        <v>0</v>
      </c>
      <c r="MN342" s="32">
        <v>445</v>
      </c>
      <c r="MO342" s="32">
        <v>0</v>
      </c>
      <c r="MV342" s="38">
        <f t="shared" si="98"/>
        <v>140311</v>
      </c>
      <c r="MW342" s="32">
        <v>7682</v>
      </c>
      <c r="MX342" s="32">
        <v>7187</v>
      </c>
      <c r="MY342" s="32">
        <v>0</v>
      </c>
      <c r="MZ342" s="32">
        <v>67</v>
      </c>
      <c r="NA342" s="32">
        <v>1352</v>
      </c>
      <c r="NB342" s="32">
        <v>1485</v>
      </c>
      <c r="NC342" s="32">
        <v>0</v>
      </c>
      <c r="ND342" s="32">
        <v>1937</v>
      </c>
      <c r="NE342" s="32">
        <v>0</v>
      </c>
      <c r="NF342" s="32">
        <v>0</v>
      </c>
      <c r="NG342" s="32">
        <v>0</v>
      </c>
      <c r="NI342" s="32">
        <v>0</v>
      </c>
      <c r="NJ342" s="32">
        <v>0</v>
      </c>
      <c r="NK342" s="32">
        <v>0</v>
      </c>
      <c r="NL342" s="32">
        <v>0</v>
      </c>
      <c r="NM342" s="32">
        <v>0</v>
      </c>
      <c r="NN342" s="32">
        <v>0</v>
      </c>
      <c r="NO342" s="32">
        <v>0</v>
      </c>
      <c r="NP342" s="32">
        <v>0</v>
      </c>
      <c r="NX342" s="38">
        <f t="shared" si="101"/>
        <v>19710</v>
      </c>
      <c r="NY342" s="127">
        <f t="shared" si="102"/>
        <v>160021</v>
      </c>
    </row>
    <row r="343" spans="1:389" x14ac:dyDescent="0.25">
      <c r="A343" s="76">
        <v>44043</v>
      </c>
      <c r="B343" s="32">
        <v>110495</v>
      </c>
      <c r="C343" s="32">
        <v>80615</v>
      </c>
      <c r="D343" s="32">
        <v>0</v>
      </c>
      <c r="E343" s="32">
        <v>0</v>
      </c>
      <c r="F343" s="32">
        <v>0</v>
      </c>
      <c r="G343" s="32">
        <v>0</v>
      </c>
      <c r="H343" s="32">
        <v>0</v>
      </c>
      <c r="I343" s="32">
        <v>0</v>
      </c>
      <c r="J343" s="32">
        <v>0</v>
      </c>
      <c r="K343" s="32">
        <v>26675</v>
      </c>
      <c r="L343" s="32">
        <v>21083</v>
      </c>
      <c r="M343" s="32">
        <v>28191</v>
      </c>
      <c r="N343" s="32">
        <v>0</v>
      </c>
      <c r="O343" s="32">
        <v>26873</v>
      </c>
      <c r="P343" s="32">
        <v>0</v>
      </c>
      <c r="Q343" s="32">
        <v>599</v>
      </c>
      <c r="R343" s="32">
        <v>0</v>
      </c>
      <c r="S343" s="32">
        <v>39</v>
      </c>
      <c r="T343" s="32">
        <v>126</v>
      </c>
      <c r="U343" s="32">
        <v>52</v>
      </c>
      <c r="V343" s="32">
        <v>15</v>
      </c>
      <c r="W343" s="32">
        <v>0</v>
      </c>
      <c r="X343" s="32">
        <v>100</v>
      </c>
      <c r="Y343" s="32">
        <v>29</v>
      </c>
      <c r="Z343" s="32">
        <v>132</v>
      </c>
      <c r="AA343" s="32">
        <v>1</v>
      </c>
      <c r="AB343" s="32">
        <v>8</v>
      </c>
      <c r="AC343" s="32">
        <v>887</v>
      </c>
      <c r="AD343" s="32">
        <v>30</v>
      </c>
      <c r="AE343" s="32">
        <v>2406</v>
      </c>
      <c r="AF343" s="32">
        <v>0</v>
      </c>
      <c r="AG343" s="32">
        <v>0</v>
      </c>
      <c r="AH343" s="32">
        <v>167</v>
      </c>
      <c r="AI343" s="32">
        <v>150</v>
      </c>
      <c r="AJ343" s="32">
        <v>267</v>
      </c>
      <c r="AK343" s="32">
        <v>514</v>
      </c>
      <c r="AL343" s="32">
        <v>160</v>
      </c>
      <c r="AM343" s="32">
        <v>12</v>
      </c>
      <c r="AN343" s="32">
        <v>31</v>
      </c>
      <c r="AO343" s="32">
        <v>1342</v>
      </c>
      <c r="AP343" s="32">
        <v>800</v>
      </c>
      <c r="AQ343" s="32">
        <v>0</v>
      </c>
      <c r="AR343" s="32">
        <v>10</v>
      </c>
      <c r="AS343" s="32">
        <v>37</v>
      </c>
      <c r="AT343" s="32">
        <v>0</v>
      </c>
      <c r="AU343" s="32">
        <v>0</v>
      </c>
      <c r="AV343" s="32">
        <v>0</v>
      </c>
      <c r="AW343" s="32">
        <v>0</v>
      </c>
      <c r="AX343" s="32">
        <v>0</v>
      </c>
      <c r="AY343" s="32">
        <v>0</v>
      </c>
      <c r="AZ343" s="32">
        <v>0</v>
      </c>
      <c r="BA343" s="32">
        <v>0</v>
      </c>
      <c r="BB343" s="32">
        <v>0</v>
      </c>
      <c r="BC343" s="32">
        <v>0</v>
      </c>
      <c r="BD343" s="32">
        <v>0</v>
      </c>
      <c r="BE343" s="32">
        <v>0</v>
      </c>
      <c r="BF343" s="32">
        <v>0</v>
      </c>
      <c r="BG343" s="32">
        <v>0</v>
      </c>
      <c r="BH343" s="32">
        <v>141</v>
      </c>
      <c r="BI343" s="32">
        <v>0</v>
      </c>
      <c r="BJ343" s="32">
        <v>0</v>
      </c>
      <c r="BK343" s="32">
        <v>2</v>
      </c>
      <c r="BP343" s="38">
        <f>SUM(B343:BK343)</f>
        <v>301989</v>
      </c>
      <c r="BQ343" s="32">
        <v>8413</v>
      </c>
      <c r="BR343" s="32">
        <v>6372</v>
      </c>
      <c r="BS343" s="32">
        <v>0</v>
      </c>
      <c r="BT343" s="32">
        <v>33</v>
      </c>
      <c r="BU343" s="32">
        <v>1280</v>
      </c>
      <c r="BV343" s="32">
        <v>979</v>
      </c>
      <c r="BW343" s="32">
        <v>0</v>
      </c>
      <c r="BX343" s="32">
        <v>1584</v>
      </c>
      <c r="BY343" s="32">
        <v>0</v>
      </c>
      <c r="BZ343" s="32">
        <v>0</v>
      </c>
      <c r="CA343" s="32">
        <v>0</v>
      </c>
      <c r="CB343" s="32">
        <v>0</v>
      </c>
      <c r="CC343" s="32">
        <v>0</v>
      </c>
      <c r="CD343" s="32">
        <v>0</v>
      </c>
      <c r="CE343" s="32">
        <v>0</v>
      </c>
      <c r="CF343" s="32">
        <v>0</v>
      </c>
      <c r="CG343" s="32">
        <v>0</v>
      </c>
      <c r="CH343" s="32">
        <v>0</v>
      </c>
      <c r="CI343" s="32">
        <v>0</v>
      </c>
      <c r="CK343" s="32">
        <v>1</v>
      </c>
      <c r="CL343" s="32">
        <v>4</v>
      </c>
      <c r="CR343" s="38">
        <f t="shared" ref="CR343:CR348" si="103">SUM(BQ343:CL343)</f>
        <v>18666</v>
      </c>
      <c r="CS343" s="122">
        <f t="shared" si="93"/>
        <v>320655</v>
      </c>
      <c r="CT343" s="32">
        <v>13842</v>
      </c>
      <c r="CU343" s="32">
        <v>10228</v>
      </c>
      <c r="CV343" s="32">
        <v>0</v>
      </c>
      <c r="CW343" s="32">
        <v>0</v>
      </c>
      <c r="CX343" s="32">
        <v>0</v>
      </c>
      <c r="CY343" s="32">
        <v>0</v>
      </c>
      <c r="CZ343" s="32">
        <v>0</v>
      </c>
      <c r="DA343" s="32">
        <v>0</v>
      </c>
      <c r="DB343" s="32">
        <v>0</v>
      </c>
      <c r="DC343" s="32">
        <v>0</v>
      </c>
      <c r="DD343" s="32">
        <v>0</v>
      </c>
      <c r="DE343" s="32">
        <v>2060</v>
      </c>
      <c r="DF343" s="32">
        <v>2279</v>
      </c>
      <c r="DG343" s="32">
        <v>3507</v>
      </c>
      <c r="DH343" s="32">
        <v>0</v>
      </c>
      <c r="DI343" s="32">
        <v>3231</v>
      </c>
      <c r="DJ343" s="32">
        <v>0</v>
      </c>
      <c r="DK343" s="32">
        <v>38</v>
      </c>
      <c r="DL343" s="32">
        <v>0</v>
      </c>
      <c r="DM343" s="32">
        <v>8</v>
      </c>
      <c r="DN343" s="32">
        <v>7</v>
      </c>
      <c r="DO343" s="32">
        <v>21</v>
      </c>
      <c r="DP343" s="32">
        <v>15</v>
      </c>
      <c r="DQ343" s="32">
        <v>5</v>
      </c>
      <c r="DR343" s="32">
        <v>0</v>
      </c>
      <c r="DS343" s="32">
        <v>176</v>
      </c>
      <c r="DT343" s="32">
        <v>58</v>
      </c>
      <c r="DU343" s="32">
        <v>0</v>
      </c>
      <c r="DV343" s="32">
        <v>2</v>
      </c>
      <c r="DW343" s="32">
        <v>10</v>
      </c>
      <c r="DX343" s="32">
        <v>0</v>
      </c>
      <c r="DY343" s="32">
        <v>29</v>
      </c>
      <c r="DZ343" s="32">
        <v>7</v>
      </c>
      <c r="EA343" s="32">
        <v>1</v>
      </c>
      <c r="EB343" s="32">
        <v>5</v>
      </c>
      <c r="EC343" s="32">
        <v>143</v>
      </c>
      <c r="ED343" s="32">
        <v>7</v>
      </c>
      <c r="EE343" s="32">
        <v>153</v>
      </c>
      <c r="EF343" s="32">
        <v>0</v>
      </c>
      <c r="EG343" s="32">
        <v>0</v>
      </c>
      <c r="EH343" s="32">
        <v>77</v>
      </c>
      <c r="EI343" s="32">
        <v>28</v>
      </c>
      <c r="EJ343" s="32">
        <v>6</v>
      </c>
      <c r="EK343" s="32">
        <v>5</v>
      </c>
      <c r="EL343" s="32">
        <v>14</v>
      </c>
      <c r="EM343" s="32">
        <v>40</v>
      </c>
      <c r="EN343" s="32">
        <v>30</v>
      </c>
      <c r="EO343" s="32">
        <v>0</v>
      </c>
      <c r="EP343" s="32">
        <v>0</v>
      </c>
      <c r="EQ343" s="32">
        <v>0</v>
      </c>
      <c r="ER343" s="32">
        <v>0</v>
      </c>
      <c r="ES343" s="32">
        <v>0</v>
      </c>
      <c r="ET343" s="32">
        <v>0</v>
      </c>
      <c r="EU343" s="32">
        <v>0</v>
      </c>
      <c r="EV343" s="32">
        <v>0</v>
      </c>
      <c r="EW343" s="32">
        <v>0</v>
      </c>
      <c r="EX343" s="32">
        <v>0</v>
      </c>
      <c r="EY343" s="32">
        <v>0</v>
      </c>
      <c r="EZ343" s="32">
        <v>9</v>
      </c>
      <c r="FA343" s="32">
        <v>0</v>
      </c>
      <c r="FB343" s="32">
        <v>0</v>
      </c>
      <c r="FC343" s="32">
        <v>2</v>
      </c>
      <c r="FH343" s="38">
        <f>SUM(CT343:FC343)</f>
        <v>36043</v>
      </c>
      <c r="FI343" s="32">
        <v>728</v>
      </c>
      <c r="FJ343" s="32">
        <v>286</v>
      </c>
      <c r="FK343" s="32">
        <v>0</v>
      </c>
      <c r="FL343" s="32">
        <v>17</v>
      </c>
      <c r="FM343" s="32">
        <v>90</v>
      </c>
      <c r="FN343" s="32">
        <v>20</v>
      </c>
      <c r="FO343" s="32">
        <v>0</v>
      </c>
      <c r="FP343" s="32">
        <v>121</v>
      </c>
      <c r="FQ343" s="32">
        <v>0</v>
      </c>
      <c r="FR343" s="32">
        <v>0</v>
      </c>
      <c r="FS343" s="32">
        <v>0</v>
      </c>
      <c r="FT343" s="32">
        <v>0</v>
      </c>
      <c r="FU343" s="32">
        <v>0</v>
      </c>
      <c r="FV343" s="32">
        <v>0</v>
      </c>
      <c r="FW343" s="32">
        <v>0</v>
      </c>
      <c r="FX343" s="32">
        <v>0</v>
      </c>
      <c r="FY343" s="32">
        <v>0</v>
      </c>
      <c r="FZ343" s="32">
        <v>0</v>
      </c>
      <c r="GA343" s="32">
        <v>0</v>
      </c>
      <c r="GB343" s="32">
        <v>0</v>
      </c>
      <c r="GC343" s="32">
        <v>1</v>
      </c>
      <c r="GD343" s="32">
        <v>1</v>
      </c>
      <c r="GJ343" s="38">
        <f t="shared" ref="GJ343:GJ348" si="104">SUM(FI343:GD343)</f>
        <v>1264</v>
      </c>
      <c r="GK343" s="117">
        <f t="shared" si="99"/>
        <v>37307</v>
      </c>
      <c r="GL343" s="103">
        <v>29125802.389310002</v>
      </c>
      <c r="GM343" s="103">
        <v>22058681.848830003</v>
      </c>
      <c r="GN343" s="103">
        <v>0</v>
      </c>
      <c r="GO343" s="103">
        <v>0</v>
      </c>
      <c r="GP343" s="103">
        <v>0</v>
      </c>
      <c r="GQ343" s="103">
        <v>0</v>
      </c>
      <c r="GR343" s="103">
        <v>0</v>
      </c>
      <c r="GS343" s="103">
        <v>0</v>
      </c>
      <c r="GT343" s="103">
        <v>0</v>
      </c>
      <c r="GU343" s="103">
        <v>0</v>
      </c>
      <c r="GV343" s="103">
        <v>0</v>
      </c>
      <c r="GW343" s="103">
        <v>6258501.5335299997</v>
      </c>
      <c r="GX343" s="103">
        <v>5321055.0202200003</v>
      </c>
      <c r="GY343" s="103">
        <v>8601373.6917649992</v>
      </c>
      <c r="GZ343" s="103">
        <v>0</v>
      </c>
      <c r="HA343" s="103">
        <v>9307656.412765</v>
      </c>
      <c r="HB343" s="103">
        <v>0</v>
      </c>
      <c r="HC343" s="103">
        <v>166200.8284925</v>
      </c>
      <c r="HD343" s="103">
        <v>0</v>
      </c>
      <c r="HE343" s="103">
        <v>2857.1</v>
      </c>
      <c r="HF343" s="103">
        <v>3563.3427499999998</v>
      </c>
      <c r="HG343" s="103">
        <v>40534.700753999998</v>
      </c>
      <c r="HH343" s="103">
        <v>8333.3599539999996</v>
      </c>
      <c r="HI343" s="103">
        <v>5598.8892100000003</v>
      </c>
      <c r="HJ343" s="103">
        <v>0</v>
      </c>
      <c r="HK343" s="103">
        <v>18059.4928</v>
      </c>
      <c r="HL343" s="103">
        <v>3539.451</v>
      </c>
      <c r="HM343" s="103">
        <v>745500.67122999998</v>
      </c>
      <c r="HN343" s="103">
        <v>444027.81560000003</v>
      </c>
      <c r="HO343" s="103">
        <v>0</v>
      </c>
      <c r="HP343" s="103">
        <v>1702.35</v>
      </c>
      <c r="HQ343" s="103">
        <v>5121.6000000000004</v>
      </c>
      <c r="HR343" s="103">
        <v>0</v>
      </c>
      <c r="HS343" s="103">
        <v>22.66</v>
      </c>
      <c r="HT343" s="103">
        <v>590</v>
      </c>
      <c r="HU343" s="103">
        <v>38667.657299999999</v>
      </c>
      <c r="HV343" s="103">
        <v>1212.4124999999999</v>
      </c>
      <c r="HW343" s="103">
        <v>40675.962249999997</v>
      </c>
      <c r="HX343" s="103">
        <v>0</v>
      </c>
      <c r="HY343" s="103">
        <v>0</v>
      </c>
      <c r="HZ343" s="103">
        <v>2156.2240000000002</v>
      </c>
      <c r="IA343" s="103">
        <v>29100.623500000002</v>
      </c>
      <c r="IB343" s="103">
        <v>23008.005000000001</v>
      </c>
      <c r="IC343" s="103">
        <v>2755.08</v>
      </c>
      <c r="ID343" s="103">
        <v>2895.18</v>
      </c>
      <c r="IE343" s="103">
        <v>31281.13997</v>
      </c>
      <c r="IF343" s="103">
        <v>2829.8609999999999</v>
      </c>
      <c r="IG343" s="103">
        <v>0</v>
      </c>
      <c r="IH343" s="103">
        <v>0</v>
      </c>
      <c r="II343" s="103">
        <v>0</v>
      </c>
      <c r="IJ343" s="103">
        <v>0</v>
      </c>
      <c r="IK343" s="103">
        <v>0</v>
      </c>
      <c r="IL343" s="103">
        <v>0</v>
      </c>
      <c r="IM343" s="103">
        <v>0</v>
      </c>
      <c r="IN343" s="103">
        <v>0</v>
      </c>
      <c r="IO343" s="103">
        <v>0</v>
      </c>
      <c r="IP343" s="103">
        <v>0</v>
      </c>
      <c r="IQ343" s="103">
        <v>0</v>
      </c>
      <c r="IR343" s="103">
        <v>16413</v>
      </c>
      <c r="IS343" s="103">
        <v>0</v>
      </c>
      <c r="IT343" s="103">
        <v>0</v>
      </c>
      <c r="IU343" s="103">
        <v>1017.45</v>
      </c>
      <c r="IV343" s="103"/>
      <c r="IW343" s="103"/>
      <c r="IX343" s="103"/>
      <c r="IY343" s="103"/>
      <c r="IZ343" s="112">
        <f>SUM(GL343:IU343)</f>
        <v>82310735.753730476</v>
      </c>
      <c r="JA343" s="32">
        <v>89602.612450000001</v>
      </c>
      <c r="JB343" s="32">
        <v>58187.66934</v>
      </c>
      <c r="JC343" s="32">
        <v>0</v>
      </c>
      <c r="JD343" s="32">
        <v>0</v>
      </c>
      <c r="JE343" s="32">
        <v>262.7</v>
      </c>
      <c r="JF343" s="32">
        <v>5086.3210300000001</v>
      </c>
      <c r="JG343" s="32">
        <v>6152.0655999999999</v>
      </c>
      <c r="JH343" s="32">
        <v>0</v>
      </c>
      <c r="JI343" s="32">
        <v>11151.07315</v>
      </c>
      <c r="JJ343" s="32">
        <v>0</v>
      </c>
      <c r="JK343" s="32">
        <v>0</v>
      </c>
      <c r="JL343" s="32">
        <v>0</v>
      </c>
      <c r="JM343" s="32">
        <v>0</v>
      </c>
      <c r="JN343" s="32">
        <v>0</v>
      </c>
      <c r="JO343" s="32">
        <v>0</v>
      </c>
      <c r="JP343" s="32">
        <v>0</v>
      </c>
      <c r="JQ343" s="32">
        <v>0</v>
      </c>
      <c r="JR343" s="32">
        <v>0</v>
      </c>
      <c r="JS343" s="32">
        <v>0</v>
      </c>
      <c r="JT343" s="32">
        <v>0</v>
      </c>
      <c r="JU343" s="32">
        <v>0</v>
      </c>
      <c r="JV343" s="32">
        <v>0</v>
      </c>
      <c r="JW343" s="32">
        <v>0</v>
      </c>
      <c r="JX343" s="32">
        <v>0</v>
      </c>
      <c r="JY343" s="32">
        <v>12.75</v>
      </c>
      <c r="JZ343" s="32">
        <v>68</v>
      </c>
      <c r="KF343" s="40">
        <f t="shared" ref="KF343:KF348" si="105">SUM(JA343:JZ343)</f>
        <v>170523.19157000002</v>
      </c>
      <c r="KG343" s="126">
        <f t="shared" si="97"/>
        <v>82481258.945300475</v>
      </c>
      <c r="KH343" s="32">
        <v>36766</v>
      </c>
      <c r="KI343" s="32">
        <v>34013</v>
      </c>
      <c r="KJ343" s="32">
        <v>0</v>
      </c>
      <c r="KK343" s="32">
        <v>0</v>
      </c>
      <c r="KL343" s="32">
        <v>0</v>
      </c>
      <c r="KM343" s="32">
        <v>0</v>
      </c>
      <c r="KN343" s="32">
        <v>0</v>
      </c>
      <c r="KO343" s="32">
        <v>0</v>
      </c>
      <c r="KP343" s="32">
        <v>0</v>
      </c>
      <c r="KQ343" s="32">
        <v>0</v>
      </c>
      <c r="KR343" s="32">
        <v>0</v>
      </c>
      <c r="KS343" s="32">
        <v>29593</v>
      </c>
      <c r="KT343" s="32">
        <v>9490</v>
      </c>
      <c r="KU343" s="32">
        <v>8927</v>
      </c>
      <c r="KV343" s="32">
        <v>0</v>
      </c>
      <c r="KW343" s="32">
        <v>13951</v>
      </c>
      <c r="KX343" s="32">
        <v>0</v>
      </c>
      <c r="KY343" s="32">
        <v>972</v>
      </c>
      <c r="KZ343" s="32">
        <v>0</v>
      </c>
      <c r="LA343" s="32">
        <v>280</v>
      </c>
      <c r="LB343" s="32">
        <v>736</v>
      </c>
      <c r="LC343" s="32">
        <v>402</v>
      </c>
      <c r="LD343" s="32">
        <v>140</v>
      </c>
      <c r="LE343" s="32">
        <v>26</v>
      </c>
      <c r="LF343" s="32">
        <v>1</v>
      </c>
      <c r="LG343" s="32">
        <v>182</v>
      </c>
      <c r="LH343" s="32">
        <v>124</v>
      </c>
      <c r="LI343" s="32">
        <v>486</v>
      </c>
      <c r="LJ343" s="32">
        <v>568</v>
      </c>
      <c r="LK343" s="32">
        <v>0</v>
      </c>
      <c r="LL343" s="32">
        <v>0</v>
      </c>
      <c r="LM343" s="32">
        <v>10</v>
      </c>
      <c r="LN343" s="32">
        <v>2318</v>
      </c>
      <c r="LO343" s="32">
        <v>45</v>
      </c>
      <c r="LP343" s="32">
        <v>2149</v>
      </c>
      <c r="LQ343" s="32">
        <v>0</v>
      </c>
      <c r="LR343" s="32">
        <v>0</v>
      </c>
      <c r="LS343" s="32">
        <v>130</v>
      </c>
      <c r="LT343" s="32">
        <v>113</v>
      </c>
      <c r="LU343" s="32">
        <v>176</v>
      </c>
      <c r="LV343" s="32">
        <v>133</v>
      </c>
      <c r="LW343" s="32">
        <v>113</v>
      </c>
      <c r="LX343" s="32">
        <v>2</v>
      </c>
      <c r="LY343" s="32">
        <v>51</v>
      </c>
      <c r="LZ343" s="32">
        <v>14</v>
      </c>
      <c r="MA343" s="32">
        <v>75</v>
      </c>
      <c r="MB343" s="32">
        <v>0</v>
      </c>
      <c r="MC343" s="32">
        <v>0</v>
      </c>
      <c r="MD343" s="32">
        <v>0</v>
      </c>
      <c r="ME343" s="32">
        <v>0</v>
      </c>
      <c r="MF343" s="32">
        <v>0</v>
      </c>
      <c r="MG343" s="32">
        <v>0</v>
      </c>
      <c r="MH343" s="32">
        <v>0</v>
      </c>
      <c r="MI343" s="32">
        <v>0</v>
      </c>
      <c r="MJ343" s="32">
        <v>0</v>
      </c>
      <c r="MK343" s="32">
        <v>0</v>
      </c>
      <c r="ML343" s="32">
        <v>0</v>
      </c>
      <c r="MM343" s="32">
        <v>0</v>
      </c>
      <c r="MN343" s="32">
        <v>328</v>
      </c>
      <c r="MO343" s="32">
        <v>0</v>
      </c>
      <c r="MP343" s="32">
        <v>2</v>
      </c>
      <c r="MV343" s="38">
        <f>SUM(KH343:MP343)</f>
        <v>142316</v>
      </c>
      <c r="MW343" s="32">
        <v>12344</v>
      </c>
      <c r="MX343" s="32">
        <v>11356</v>
      </c>
      <c r="MY343" s="32">
        <v>0</v>
      </c>
      <c r="MZ343" s="32">
        <v>100</v>
      </c>
      <c r="NA343" s="32">
        <v>2506</v>
      </c>
      <c r="NB343" s="32">
        <v>1758</v>
      </c>
      <c r="NC343" s="32">
        <v>0</v>
      </c>
      <c r="ND343" s="32">
        <v>2948</v>
      </c>
      <c r="NE343" s="32">
        <v>0</v>
      </c>
      <c r="NF343" s="32">
        <v>0</v>
      </c>
      <c r="NG343" s="32">
        <v>0</v>
      </c>
      <c r="NH343" s="32">
        <v>0</v>
      </c>
      <c r="NI343" s="32">
        <v>0</v>
      </c>
      <c r="NJ343" s="32">
        <v>0</v>
      </c>
      <c r="NK343" s="32">
        <v>0</v>
      </c>
      <c r="NL343" s="32">
        <v>0</v>
      </c>
      <c r="NM343" s="32">
        <v>0</v>
      </c>
      <c r="NN343" s="32">
        <v>0</v>
      </c>
      <c r="NO343" s="32">
        <v>0</v>
      </c>
      <c r="NP343" s="32">
        <v>0</v>
      </c>
      <c r="NQ343" s="32">
        <v>1</v>
      </c>
      <c r="NR343" s="32">
        <v>4</v>
      </c>
      <c r="NX343" s="38">
        <f t="shared" ref="NX343:NX352" si="106">SUM(MW343:NR343)</f>
        <v>31017</v>
      </c>
      <c r="NY343" s="127">
        <f t="shared" si="102"/>
        <v>173333</v>
      </c>
    </row>
    <row r="344" spans="1:389" x14ac:dyDescent="0.25">
      <c r="A344" s="76">
        <v>44074</v>
      </c>
      <c r="B344" s="32">
        <v>88557</v>
      </c>
      <c r="C344" s="32">
        <v>59514</v>
      </c>
      <c r="D344" s="32">
        <v>0</v>
      </c>
      <c r="E344" s="32">
        <v>0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22235</v>
      </c>
      <c r="L344" s="32">
        <v>21681</v>
      </c>
      <c r="M344" s="32">
        <v>24714</v>
      </c>
      <c r="N344" s="32">
        <v>0</v>
      </c>
      <c r="O344" s="32">
        <v>23927</v>
      </c>
      <c r="P344" s="32">
        <v>0</v>
      </c>
      <c r="Q344" s="32">
        <v>568</v>
      </c>
      <c r="R344" s="32">
        <v>0</v>
      </c>
      <c r="S344" s="32">
        <v>264</v>
      </c>
      <c r="T344" s="32">
        <v>733</v>
      </c>
      <c r="U344" s="32">
        <v>334</v>
      </c>
      <c r="V344" s="32">
        <v>88</v>
      </c>
      <c r="W344" s="32">
        <v>0</v>
      </c>
      <c r="X344" s="32">
        <v>495</v>
      </c>
      <c r="Y344" s="32">
        <v>238</v>
      </c>
      <c r="Z344" s="32">
        <v>138</v>
      </c>
      <c r="AA344" s="32">
        <v>20</v>
      </c>
      <c r="AB344" s="32">
        <v>10</v>
      </c>
      <c r="AC344" s="32">
        <v>2230</v>
      </c>
      <c r="AD344" s="32">
        <v>71</v>
      </c>
      <c r="AE344" s="32">
        <v>8696</v>
      </c>
      <c r="AF344" s="32">
        <v>11</v>
      </c>
      <c r="AG344" s="32">
        <v>0</v>
      </c>
      <c r="AH344" s="32">
        <v>313</v>
      </c>
      <c r="AI344" s="32">
        <v>123</v>
      </c>
      <c r="AJ344" s="32">
        <v>329</v>
      </c>
      <c r="AK344" s="32">
        <v>499</v>
      </c>
      <c r="AL344" s="32">
        <v>116</v>
      </c>
      <c r="AM344" s="32">
        <v>0</v>
      </c>
      <c r="AN344" s="32">
        <v>103</v>
      </c>
      <c r="AO344" s="32">
        <v>1759</v>
      </c>
      <c r="AP344" s="32">
        <v>436</v>
      </c>
      <c r="AQ344" s="32">
        <v>0</v>
      </c>
      <c r="AR344" s="32">
        <v>23</v>
      </c>
      <c r="AS344" s="32">
        <v>11</v>
      </c>
      <c r="AT344" s="32">
        <v>0</v>
      </c>
      <c r="AU344" s="32">
        <v>0</v>
      </c>
      <c r="AV344" s="32">
        <v>0</v>
      </c>
      <c r="AW344" s="32">
        <v>0</v>
      </c>
      <c r="AX344" s="32">
        <v>0</v>
      </c>
      <c r="AY344" s="32">
        <v>0</v>
      </c>
      <c r="AZ344" s="32">
        <v>0</v>
      </c>
      <c r="BA344" s="32">
        <v>0</v>
      </c>
      <c r="BB344" s="32">
        <v>0</v>
      </c>
      <c r="BC344" s="32">
        <v>0</v>
      </c>
      <c r="BD344" s="32">
        <v>0</v>
      </c>
      <c r="BE344" s="32">
        <v>0</v>
      </c>
      <c r="BF344" s="32">
        <v>0</v>
      </c>
      <c r="BG344" s="32">
        <v>0</v>
      </c>
      <c r="BH344" s="32">
        <v>393</v>
      </c>
      <c r="BI344" s="32">
        <v>0</v>
      </c>
      <c r="BJ344" s="32">
        <v>0</v>
      </c>
      <c r="BK344" s="32">
        <v>1</v>
      </c>
      <c r="BL344" s="32">
        <v>22</v>
      </c>
      <c r="BP344" s="38">
        <f>SUM(B344:BL344)</f>
        <v>258652</v>
      </c>
      <c r="BQ344" s="32">
        <v>17189</v>
      </c>
      <c r="BR344" s="32">
        <v>5789</v>
      </c>
      <c r="BS344" s="32">
        <v>0</v>
      </c>
      <c r="BT344" s="32">
        <v>30</v>
      </c>
      <c r="BU344" s="32">
        <v>1642</v>
      </c>
      <c r="BV344" s="32">
        <v>1807</v>
      </c>
      <c r="BW344" s="32">
        <v>0</v>
      </c>
      <c r="BX344" s="32">
        <v>3442</v>
      </c>
      <c r="BY344" s="32">
        <v>0</v>
      </c>
      <c r="BZ344" s="32">
        <v>0</v>
      </c>
      <c r="CA344" s="32">
        <v>0</v>
      </c>
      <c r="CB344" s="32">
        <v>0</v>
      </c>
      <c r="CC344" s="32">
        <v>0</v>
      </c>
      <c r="CD344" s="32">
        <v>0</v>
      </c>
      <c r="CE344" s="32">
        <v>0</v>
      </c>
      <c r="CF344" s="32">
        <v>0</v>
      </c>
      <c r="CG344" s="32">
        <v>0</v>
      </c>
      <c r="CH344" s="32">
        <v>0</v>
      </c>
      <c r="CI344" s="32">
        <v>4</v>
      </c>
      <c r="CJ344" s="32">
        <v>0</v>
      </c>
      <c r="CK344" s="32">
        <v>1</v>
      </c>
      <c r="CL344" s="32">
        <v>0</v>
      </c>
      <c r="CR344" s="38">
        <f t="shared" si="103"/>
        <v>29904</v>
      </c>
      <c r="CS344" s="122">
        <f t="shared" si="93"/>
        <v>288556</v>
      </c>
      <c r="CT344" s="32">
        <v>17461</v>
      </c>
      <c r="CU344" s="32">
        <v>12195</v>
      </c>
      <c r="CV344" s="32">
        <v>0</v>
      </c>
      <c r="CW344" s="32">
        <v>0</v>
      </c>
      <c r="CX344" s="32">
        <v>0</v>
      </c>
      <c r="CY344" s="32">
        <v>0</v>
      </c>
      <c r="CZ344" s="32">
        <v>0</v>
      </c>
      <c r="DA344" s="32">
        <v>0</v>
      </c>
      <c r="DB344" s="32">
        <v>0</v>
      </c>
      <c r="DC344" s="32">
        <v>0</v>
      </c>
      <c r="DD344" s="32">
        <v>0</v>
      </c>
      <c r="DE344" s="32">
        <v>2357</v>
      </c>
      <c r="DF344" s="32">
        <v>3613</v>
      </c>
      <c r="DG344" s="32">
        <v>3287</v>
      </c>
      <c r="DH344" s="32">
        <v>0</v>
      </c>
      <c r="DI344" s="32">
        <v>2730</v>
      </c>
      <c r="DJ344" s="32">
        <v>0</v>
      </c>
      <c r="DK344" s="32">
        <v>30</v>
      </c>
      <c r="DL344" s="32">
        <v>0</v>
      </c>
      <c r="DM344" s="32">
        <v>15</v>
      </c>
      <c r="DN344" s="32">
        <v>5</v>
      </c>
      <c r="DO344" s="32">
        <v>39</v>
      </c>
      <c r="DP344" s="32">
        <v>7</v>
      </c>
      <c r="DQ344" s="32">
        <v>4</v>
      </c>
      <c r="DS344" s="32">
        <v>150</v>
      </c>
      <c r="DT344" s="32">
        <v>36</v>
      </c>
      <c r="DU344" s="32">
        <v>0</v>
      </c>
      <c r="DV344" s="32">
        <v>13</v>
      </c>
      <c r="DW344" s="32">
        <v>2</v>
      </c>
      <c r="DX344" s="32">
        <v>0</v>
      </c>
      <c r="DY344" s="32">
        <v>47</v>
      </c>
      <c r="DZ344" s="32">
        <v>7</v>
      </c>
      <c r="EA344" s="32">
        <v>2</v>
      </c>
      <c r="EB344" s="32">
        <v>2</v>
      </c>
      <c r="EC344" s="32">
        <v>119</v>
      </c>
      <c r="ED344" s="32">
        <v>12</v>
      </c>
      <c r="EE344" s="32">
        <v>240</v>
      </c>
      <c r="EF344" s="32">
        <v>1</v>
      </c>
      <c r="EG344" s="32">
        <v>0</v>
      </c>
      <c r="EH344" s="32">
        <v>77</v>
      </c>
      <c r="EI344" s="32">
        <v>25</v>
      </c>
      <c r="EJ344" s="32">
        <v>3</v>
      </c>
      <c r="EK344" s="32">
        <v>0</v>
      </c>
      <c r="EL344" s="32">
        <v>28</v>
      </c>
      <c r="EM344" s="32">
        <v>51</v>
      </c>
      <c r="EN344" s="32">
        <v>22</v>
      </c>
      <c r="EO344" s="32">
        <v>0</v>
      </c>
      <c r="EP344" s="32">
        <v>0</v>
      </c>
      <c r="EQ344" s="32">
        <v>0</v>
      </c>
      <c r="ER344" s="32">
        <v>0</v>
      </c>
      <c r="ES344" s="32">
        <v>0</v>
      </c>
      <c r="ET344" s="32">
        <v>0</v>
      </c>
      <c r="EU344" s="32">
        <v>0</v>
      </c>
      <c r="EV344" s="32">
        <v>0</v>
      </c>
      <c r="EW344" s="32">
        <v>0</v>
      </c>
      <c r="EX344" s="32">
        <v>0</v>
      </c>
      <c r="EY344" s="32">
        <v>0</v>
      </c>
      <c r="EZ344" s="32">
        <v>6</v>
      </c>
      <c r="FA344" s="32">
        <v>0</v>
      </c>
      <c r="FB344" s="32">
        <v>0</v>
      </c>
      <c r="FC344" s="32">
        <v>1</v>
      </c>
      <c r="FD344" s="32">
        <v>3</v>
      </c>
      <c r="FH344" s="38">
        <f>SUM(CT344:FD344)</f>
        <v>42590</v>
      </c>
      <c r="FI344" s="32">
        <v>1542</v>
      </c>
      <c r="FJ344" s="32">
        <v>283</v>
      </c>
      <c r="FK344" s="32">
        <v>0</v>
      </c>
      <c r="FL344" s="32">
        <v>20</v>
      </c>
      <c r="FM344" s="32">
        <v>70</v>
      </c>
      <c r="FN344" s="32">
        <v>35</v>
      </c>
      <c r="FO344" s="32">
        <v>0</v>
      </c>
      <c r="FP344" s="32">
        <v>92</v>
      </c>
      <c r="FQ344" s="32">
        <v>0</v>
      </c>
      <c r="FR344" s="32">
        <v>0</v>
      </c>
      <c r="FS344" s="32">
        <v>0</v>
      </c>
      <c r="FT344" s="32">
        <v>0</v>
      </c>
      <c r="FU344" s="32">
        <v>0</v>
      </c>
      <c r="FV344" s="32">
        <v>0</v>
      </c>
      <c r="FW344" s="32">
        <v>0</v>
      </c>
      <c r="FX344" s="32">
        <v>0</v>
      </c>
      <c r="FY344" s="32">
        <v>0</v>
      </c>
      <c r="FZ344" s="32">
        <v>0</v>
      </c>
      <c r="GA344" s="32">
        <v>0</v>
      </c>
      <c r="GB344" s="32">
        <v>0</v>
      </c>
      <c r="GC344" s="32">
        <v>1</v>
      </c>
      <c r="GD344" s="32">
        <v>1</v>
      </c>
      <c r="GJ344" s="38">
        <f t="shared" si="104"/>
        <v>2044</v>
      </c>
      <c r="GK344" s="117">
        <f>FH344+GJ344</f>
        <v>44634</v>
      </c>
      <c r="GL344" s="103">
        <v>26148413.376930002</v>
      </c>
      <c r="GM344" s="103">
        <v>17727732.731490001</v>
      </c>
      <c r="GN344" s="103">
        <v>0</v>
      </c>
      <c r="GO344" s="103">
        <v>0</v>
      </c>
      <c r="GP344" s="103">
        <v>0</v>
      </c>
      <c r="GQ344" s="103">
        <v>0</v>
      </c>
      <c r="GR344" s="103">
        <v>0</v>
      </c>
      <c r="GS344" s="103">
        <v>0</v>
      </c>
      <c r="GT344" s="103">
        <v>0</v>
      </c>
      <c r="GU344" s="103">
        <v>0</v>
      </c>
      <c r="GV344" s="103">
        <v>0</v>
      </c>
      <c r="GW344" s="103">
        <v>5243949.47</v>
      </c>
      <c r="GX344" s="103">
        <v>5436503.3702400001</v>
      </c>
      <c r="GY344" s="103">
        <v>8330354.6989200003</v>
      </c>
      <c r="GZ344" s="103">
        <v>0</v>
      </c>
      <c r="HA344" s="103">
        <v>8809850.2310100012</v>
      </c>
      <c r="HB344" s="103">
        <v>0</v>
      </c>
      <c r="HC344" s="103">
        <v>172816.98350999999</v>
      </c>
      <c r="HD344" s="103">
        <v>0</v>
      </c>
      <c r="HE344" s="103">
        <v>19990.799449999999</v>
      </c>
      <c r="HF344" s="103">
        <v>3704.56925</v>
      </c>
      <c r="HG344" s="103">
        <v>250691.57896300004</v>
      </c>
      <c r="HH344" s="103">
        <v>55075.869930000001</v>
      </c>
      <c r="HI344" s="103">
        <v>34656.039981000002</v>
      </c>
      <c r="HJ344" s="103">
        <v>0</v>
      </c>
      <c r="HK344" s="103">
        <v>116663.05809999999</v>
      </c>
      <c r="HL344" s="103">
        <v>30429.095499999999</v>
      </c>
      <c r="HM344" s="103">
        <v>1014330.50168</v>
      </c>
      <c r="HN344" s="103">
        <v>251447.09638999999</v>
      </c>
      <c r="HO344" s="103">
        <v>0</v>
      </c>
      <c r="HP344" s="103">
        <v>3860.37</v>
      </c>
      <c r="HQ344" s="103">
        <v>1574.65</v>
      </c>
      <c r="HR344" s="103">
        <v>0</v>
      </c>
      <c r="HS344" s="103">
        <v>495.7</v>
      </c>
      <c r="HT344" s="103">
        <v>718.875</v>
      </c>
      <c r="HU344" s="103">
        <v>103107.8155</v>
      </c>
      <c r="HV344" s="103">
        <v>3166.5</v>
      </c>
      <c r="HW344" s="103">
        <v>149282.60694999999</v>
      </c>
      <c r="HX344" s="103">
        <v>354.75</v>
      </c>
      <c r="HY344" s="103">
        <v>0</v>
      </c>
      <c r="HZ344" s="103">
        <v>1700.5408</v>
      </c>
      <c r="IA344" s="103">
        <v>44637.172500000001</v>
      </c>
      <c r="IB344" s="103">
        <v>22713.482499999998</v>
      </c>
      <c r="IC344" s="103">
        <v>0</v>
      </c>
      <c r="ID344" s="103">
        <v>10302.030000000001</v>
      </c>
      <c r="IE344" s="103">
        <v>61481.089970000001</v>
      </c>
      <c r="IF344" s="103">
        <v>2915.6610000000001</v>
      </c>
      <c r="IG344" s="103">
        <v>0</v>
      </c>
      <c r="IH344" s="103">
        <v>0</v>
      </c>
      <c r="II344" s="103">
        <v>0</v>
      </c>
      <c r="IJ344" s="103">
        <v>0</v>
      </c>
      <c r="IK344" s="103">
        <v>0</v>
      </c>
      <c r="IL344" s="103">
        <v>0</v>
      </c>
      <c r="IM344" s="103">
        <v>0</v>
      </c>
      <c r="IN344" s="103">
        <v>0</v>
      </c>
      <c r="IO344" s="103">
        <v>0</v>
      </c>
      <c r="IP344" s="103">
        <v>0</v>
      </c>
      <c r="IQ344" s="103">
        <v>0</v>
      </c>
      <c r="IR344" s="103">
        <v>45420</v>
      </c>
      <c r="IS344" s="103">
        <v>0</v>
      </c>
      <c r="IT344" s="103">
        <v>0</v>
      </c>
      <c r="IU344" s="103">
        <v>530.23</v>
      </c>
      <c r="IV344" s="103">
        <v>1187.3399999999999</v>
      </c>
      <c r="IW344" s="103"/>
      <c r="IX344" s="103"/>
      <c r="IY344" s="103"/>
      <c r="IZ344" s="112">
        <f>SUM(GL344:IV344)</f>
        <v>74100058.28556402</v>
      </c>
      <c r="JA344" s="32">
        <v>196634.45850000001</v>
      </c>
      <c r="JB344" s="32">
        <v>40316.813780000004</v>
      </c>
      <c r="JC344" s="32">
        <v>0</v>
      </c>
      <c r="JD344" s="32">
        <v>0</v>
      </c>
      <c r="JE344" s="32">
        <v>463.1</v>
      </c>
      <c r="JF344" s="32">
        <v>4708.5235899999998</v>
      </c>
      <c r="JG344" s="32">
        <v>7485.6584000000003</v>
      </c>
      <c r="JH344" s="32">
        <v>0</v>
      </c>
      <c r="JI344" s="32">
        <v>35599.574000000001</v>
      </c>
      <c r="JJ344" s="32">
        <v>0</v>
      </c>
      <c r="JK344" s="32">
        <v>0</v>
      </c>
      <c r="JL344" s="32">
        <v>0</v>
      </c>
      <c r="JM344" s="32">
        <v>0</v>
      </c>
      <c r="JN344" s="32">
        <v>0</v>
      </c>
      <c r="JO344" s="32">
        <v>0</v>
      </c>
      <c r="JP344" s="32">
        <v>0</v>
      </c>
      <c r="JQ344" s="32">
        <v>0</v>
      </c>
      <c r="JR344" s="32">
        <v>0</v>
      </c>
      <c r="JS344" s="32">
        <v>0</v>
      </c>
      <c r="JT344" s="32">
        <v>0</v>
      </c>
      <c r="JU344" s="32">
        <v>0</v>
      </c>
      <c r="JV344" s="32">
        <v>0</v>
      </c>
      <c r="JW344" s="32">
        <v>0</v>
      </c>
      <c r="JX344" s="32">
        <v>0</v>
      </c>
      <c r="JY344" s="32">
        <v>20.399999999999999</v>
      </c>
      <c r="JZ344" s="32">
        <v>37.4</v>
      </c>
      <c r="KF344" s="40">
        <f t="shared" si="105"/>
        <v>285265.92827000009</v>
      </c>
      <c r="KG344" s="126">
        <f t="shared" si="97"/>
        <v>74385324.213834018</v>
      </c>
      <c r="KH344" s="32">
        <v>45533</v>
      </c>
      <c r="KI344" s="32">
        <v>38441</v>
      </c>
      <c r="KJ344" s="32">
        <v>0</v>
      </c>
      <c r="KK344" s="32">
        <v>0</v>
      </c>
      <c r="KL344" s="32">
        <v>0</v>
      </c>
      <c r="KM344" s="32">
        <v>0</v>
      </c>
      <c r="KN344" s="32">
        <v>0</v>
      </c>
      <c r="KO344" s="32">
        <v>0</v>
      </c>
      <c r="KP344" s="32">
        <v>0</v>
      </c>
      <c r="KQ344" s="32">
        <v>0</v>
      </c>
      <c r="KR344" s="32">
        <v>0</v>
      </c>
      <c r="KS344" s="32">
        <v>30641</v>
      </c>
      <c r="KT344" s="32">
        <v>10881</v>
      </c>
      <c r="KU344" s="32">
        <v>7530</v>
      </c>
      <c r="KV344" s="32">
        <v>0</v>
      </c>
      <c r="KW344" s="32">
        <v>12125</v>
      </c>
      <c r="KX344" s="32">
        <v>0</v>
      </c>
      <c r="KY344" s="32">
        <v>753</v>
      </c>
      <c r="KZ344" s="32">
        <v>0</v>
      </c>
      <c r="LA344" s="32">
        <v>42</v>
      </c>
      <c r="LB344" s="32">
        <v>663</v>
      </c>
      <c r="LC344" s="32">
        <v>486</v>
      </c>
      <c r="LD344" s="32">
        <v>122</v>
      </c>
      <c r="LE344" s="32">
        <v>55</v>
      </c>
      <c r="LF344" s="32">
        <v>1</v>
      </c>
      <c r="LG344" s="32">
        <v>153</v>
      </c>
      <c r="LH344" s="32">
        <v>100</v>
      </c>
      <c r="LI344" s="32">
        <v>180</v>
      </c>
      <c r="LJ344" s="32">
        <v>562</v>
      </c>
      <c r="LK344" s="32">
        <v>0</v>
      </c>
      <c r="LL344" s="32">
        <v>0</v>
      </c>
      <c r="LM344" s="32">
        <v>0</v>
      </c>
      <c r="LN344" s="32">
        <v>2276</v>
      </c>
      <c r="LO344" s="32">
        <v>26</v>
      </c>
      <c r="LP344" s="32">
        <v>1527</v>
      </c>
      <c r="LQ344" s="32">
        <v>11</v>
      </c>
      <c r="LR344" s="32">
        <v>0</v>
      </c>
      <c r="LS344" s="32">
        <v>44</v>
      </c>
      <c r="LT344" s="32">
        <v>10</v>
      </c>
      <c r="LU344" s="32">
        <v>160</v>
      </c>
      <c r="LV344" s="32">
        <v>153</v>
      </c>
      <c r="LW344" s="32">
        <v>182</v>
      </c>
      <c r="LX344" s="32">
        <v>2</v>
      </c>
      <c r="LY344" s="32">
        <v>99</v>
      </c>
      <c r="LZ344" s="32">
        <v>15</v>
      </c>
      <c r="MA344" s="32">
        <v>76</v>
      </c>
      <c r="MB344" s="32">
        <v>0</v>
      </c>
      <c r="MC344" s="32">
        <v>0</v>
      </c>
      <c r="MD344" s="32">
        <v>0</v>
      </c>
      <c r="ME344" s="32">
        <v>0</v>
      </c>
      <c r="MF344" s="32">
        <v>0</v>
      </c>
      <c r="MG344" s="32">
        <v>0</v>
      </c>
      <c r="MH344" s="32">
        <v>0</v>
      </c>
      <c r="MI344" s="32">
        <v>0</v>
      </c>
      <c r="MJ344" s="32">
        <v>0</v>
      </c>
      <c r="MK344" s="32">
        <v>0</v>
      </c>
      <c r="ML344" s="32">
        <v>0</v>
      </c>
      <c r="MM344" s="32">
        <v>0</v>
      </c>
      <c r="MN344" s="32">
        <v>309</v>
      </c>
      <c r="MO344" s="32">
        <v>0</v>
      </c>
      <c r="MP344" s="32">
        <v>2</v>
      </c>
      <c r="MQ344" s="32">
        <v>22</v>
      </c>
      <c r="MV344" s="38">
        <f>SUM(KH344:MQ344)</f>
        <v>153182</v>
      </c>
      <c r="MW344" s="32">
        <v>19912</v>
      </c>
      <c r="MX344" s="32">
        <v>12844</v>
      </c>
      <c r="MY344" s="32">
        <v>0</v>
      </c>
      <c r="MZ344" s="32">
        <v>100</v>
      </c>
      <c r="NA344" s="32">
        <v>2876</v>
      </c>
      <c r="NB344" s="32">
        <v>2032</v>
      </c>
      <c r="NC344" s="32">
        <v>0</v>
      </c>
      <c r="ND344" s="32">
        <v>2803</v>
      </c>
      <c r="NE344" s="32">
        <v>0</v>
      </c>
      <c r="NF344" s="32">
        <v>0</v>
      </c>
      <c r="NG344" s="32">
        <v>0</v>
      </c>
      <c r="NH344" s="32">
        <v>0</v>
      </c>
      <c r="NI344" s="32">
        <v>0</v>
      </c>
      <c r="NJ344" s="32">
        <v>0</v>
      </c>
      <c r="NK344" s="32">
        <v>0</v>
      </c>
      <c r="NL344" s="32">
        <v>0</v>
      </c>
      <c r="NM344" s="32">
        <v>0</v>
      </c>
      <c r="NN344" s="32">
        <v>0</v>
      </c>
      <c r="NO344" s="32">
        <v>0</v>
      </c>
      <c r="NP344" s="32">
        <v>0</v>
      </c>
      <c r="NQ344" s="32">
        <v>0</v>
      </c>
      <c r="NR344" s="32">
        <v>0</v>
      </c>
      <c r="NX344" s="38">
        <f t="shared" si="106"/>
        <v>40567</v>
      </c>
      <c r="NY344" s="127">
        <f t="shared" si="102"/>
        <v>193749</v>
      </c>
    </row>
    <row r="345" spans="1:389" x14ac:dyDescent="0.25">
      <c r="A345" s="76">
        <v>44104</v>
      </c>
      <c r="B345" s="32">
        <v>81650</v>
      </c>
      <c r="C345" s="32">
        <v>52960</v>
      </c>
      <c r="D345" s="32">
        <v>0</v>
      </c>
      <c r="E345" s="32">
        <v>0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13764</v>
      </c>
      <c r="L345" s="32">
        <v>21855</v>
      </c>
      <c r="M345" s="32">
        <v>19818</v>
      </c>
      <c r="N345" s="32">
        <v>0</v>
      </c>
      <c r="O345" s="32">
        <v>22275</v>
      </c>
      <c r="P345" s="32">
        <v>0</v>
      </c>
      <c r="Q345" s="32">
        <v>696</v>
      </c>
      <c r="R345" s="32">
        <v>0</v>
      </c>
      <c r="S345" s="32">
        <v>87</v>
      </c>
      <c r="T345" s="32">
        <v>375</v>
      </c>
      <c r="U345" s="32">
        <v>168</v>
      </c>
      <c r="V345" s="32">
        <v>183</v>
      </c>
      <c r="W345" s="32">
        <v>2</v>
      </c>
      <c r="X345" s="32">
        <v>161</v>
      </c>
      <c r="Y345" s="32">
        <v>0</v>
      </c>
      <c r="Z345" s="32">
        <v>651</v>
      </c>
      <c r="AA345" s="32">
        <v>0</v>
      </c>
      <c r="AB345" s="32">
        <v>0</v>
      </c>
      <c r="AC345" s="32">
        <v>1286</v>
      </c>
      <c r="AD345" s="32">
        <v>26</v>
      </c>
      <c r="AE345" s="32">
        <v>1396</v>
      </c>
      <c r="AF345" s="32">
        <v>6</v>
      </c>
      <c r="AG345" s="32">
        <v>0</v>
      </c>
      <c r="AH345" s="32">
        <v>118</v>
      </c>
      <c r="AI345" s="32">
        <v>10</v>
      </c>
      <c r="AJ345" s="32">
        <v>200</v>
      </c>
      <c r="AK345" s="32">
        <v>346</v>
      </c>
      <c r="AL345" s="32">
        <v>115</v>
      </c>
      <c r="AM345" s="32">
        <v>10</v>
      </c>
      <c r="AN345" s="32">
        <v>95</v>
      </c>
      <c r="AO345" s="32">
        <v>1023</v>
      </c>
      <c r="AP345" s="32">
        <v>755</v>
      </c>
      <c r="AQ345" s="32">
        <v>0</v>
      </c>
      <c r="AR345" s="32">
        <v>22</v>
      </c>
      <c r="AS345" s="32">
        <v>96</v>
      </c>
      <c r="AT345" s="32">
        <v>0</v>
      </c>
      <c r="AU345" s="32">
        <v>0</v>
      </c>
      <c r="AV345" s="32">
        <v>0</v>
      </c>
      <c r="AW345" s="32">
        <v>0</v>
      </c>
      <c r="AX345" s="32">
        <v>0</v>
      </c>
      <c r="AY345" s="32">
        <v>0</v>
      </c>
      <c r="AZ345" s="32">
        <v>0</v>
      </c>
      <c r="BA345" s="32">
        <v>0</v>
      </c>
      <c r="BB345" s="32">
        <v>0</v>
      </c>
      <c r="BC345" s="32">
        <v>0</v>
      </c>
      <c r="BD345" s="32">
        <v>0</v>
      </c>
      <c r="BE345" s="32">
        <v>0</v>
      </c>
      <c r="BF345" s="32">
        <v>0</v>
      </c>
      <c r="BG345" s="32">
        <v>0</v>
      </c>
      <c r="BH345" s="32">
        <v>21</v>
      </c>
      <c r="BI345" s="32">
        <v>0</v>
      </c>
      <c r="BJ345" s="32">
        <v>0</v>
      </c>
      <c r="BK345" s="32">
        <v>1</v>
      </c>
      <c r="BL345" s="32">
        <v>37</v>
      </c>
      <c r="BP345" s="38">
        <f>SUM(B345:BL345)</f>
        <v>220208</v>
      </c>
      <c r="BQ345" s="32">
        <v>17544</v>
      </c>
      <c r="BR345" s="32">
        <v>12997</v>
      </c>
      <c r="BS345" s="32">
        <v>0</v>
      </c>
      <c r="BT345" s="32">
        <v>54</v>
      </c>
      <c r="BU345" s="32">
        <v>681</v>
      </c>
      <c r="BV345" s="32">
        <v>2237</v>
      </c>
      <c r="BW345" s="32">
        <v>0</v>
      </c>
      <c r="BX345" s="32">
        <v>4774</v>
      </c>
      <c r="BY345" s="32">
        <v>0</v>
      </c>
      <c r="BZ345" s="32">
        <v>0</v>
      </c>
      <c r="CA345" s="32">
        <v>0</v>
      </c>
      <c r="CB345" s="32">
        <v>0</v>
      </c>
      <c r="CC345" s="32">
        <v>0</v>
      </c>
      <c r="CD345" s="32">
        <v>0</v>
      </c>
      <c r="CE345" s="32">
        <v>0</v>
      </c>
      <c r="CF345" s="32">
        <v>0</v>
      </c>
      <c r="CG345" s="32">
        <v>0</v>
      </c>
      <c r="CH345" s="32">
        <v>0</v>
      </c>
      <c r="CI345" s="32">
        <v>0</v>
      </c>
      <c r="CJ345" s="32">
        <v>0</v>
      </c>
      <c r="CK345" s="32">
        <v>0</v>
      </c>
      <c r="CL345" s="32">
        <v>0</v>
      </c>
      <c r="CR345" s="38">
        <f t="shared" si="103"/>
        <v>38287</v>
      </c>
      <c r="CS345" s="122">
        <f t="shared" si="93"/>
        <v>258495</v>
      </c>
      <c r="CT345" s="32">
        <v>12891</v>
      </c>
      <c r="CU345" s="32">
        <v>8917</v>
      </c>
      <c r="CV345" s="32">
        <v>0</v>
      </c>
      <c r="CW345" s="32">
        <v>0</v>
      </c>
      <c r="CX345" s="32">
        <v>0</v>
      </c>
      <c r="CY345" s="32">
        <v>0</v>
      </c>
      <c r="CZ345" s="32">
        <v>0</v>
      </c>
      <c r="DA345" s="32">
        <v>0</v>
      </c>
      <c r="DB345" s="32">
        <v>0</v>
      </c>
      <c r="DC345" s="32">
        <v>0</v>
      </c>
      <c r="DD345" s="32">
        <v>0</v>
      </c>
      <c r="DE345" s="32">
        <v>1562</v>
      </c>
      <c r="DF345" s="32">
        <v>2274</v>
      </c>
      <c r="DG345" s="32">
        <v>2548</v>
      </c>
      <c r="DH345" s="32">
        <v>0</v>
      </c>
      <c r="DI345" s="32">
        <v>2373</v>
      </c>
      <c r="DJ345" s="32">
        <v>0</v>
      </c>
      <c r="DK345" s="32">
        <v>40</v>
      </c>
      <c r="DL345" s="32">
        <v>0</v>
      </c>
      <c r="DM345" s="32">
        <v>26</v>
      </c>
      <c r="DN345" s="32">
        <v>8</v>
      </c>
      <c r="DO345" s="32">
        <v>23</v>
      </c>
      <c r="DP345" s="32">
        <v>7</v>
      </c>
      <c r="DQ345" s="32">
        <v>9</v>
      </c>
      <c r="DR345" s="32">
        <v>2</v>
      </c>
      <c r="DS345" s="32">
        <v>128</v>
      </c>
      <c r="DT345" s="32">
        <v>49</v>
      </c>
      <c r="DU345" s="32">
        <v>0</v>
      </c>
      <c r="DV345" s="32">
        <v>6</v>
      </c>
      <c r="DW345" s="32">
        <v>4</v>
      </c>
      <c r="DX345" s="32">
        <v>0</v>
      </c>
      <c r="DY345" s="32">
        <v>40</v>
      </c>
      <c r="DZ345" s="32">
        <v>0</v>
      </c>
      <c r="EA345" s="32">
        <v>0</v>
      </c>
      <c r="EB345" s="32">
        <v>0</v>
      </c>
      <c r="EC345" s="32">
        <v>93</v>
      </c>
      <c r="ED345" s="32">
        <v>5</v>
      </c>
      <c r="EE345" s="32">
        <v>50</v>
      </c>
      <c r="EF345" s="32">
        <v>2</v>
      </c>
      <c r="EG345" s="32">
        <v>0</v>
      </c>
      <c r="EH345" s="32">
        <v>40</v>
      </c>
      <c r="EI345" s="32">
        <v>45</v>
      </c>
      <c r="EJ345" s="32">
        <v>13</v>
      </c>
      <c r="EK345" s="32">
        <v>3</v>
      </c>
      <c r="EL345" s="32">
        <v>25</v>
      </c>
      <c r="EM345" s="32">
        <v>27</v>
      </c>
      <c r="EN345" s="32">
        <v>2</v>
      </c>
      <c r="EO345" s="32">
        <v>0</v>
      </c>
      <c r="EP345" s="32">
        <v>0</v>
      </c>
      <c r="EQ345" s="32">
        <v>0</v>
      </c>
      <c r="ER345" s="32">
        <v>0</v>
      </c>
      <c r="ES345" s="32">
        <v>0</v>
      </c>
      <c r="ET345" s="32">
        <v>0</v>
      </c>
      <c r="EU345" s="32">
        <v>0</v>
      </c>
      <c r="EV345" s="32">
        <v>0</v>
      </c>
      <c r="EW345" s="32">
        <v>0</v>
      </c>
      <c r="EX345" s="32">
        <v>0</v>
      </c>
      <c r="EY345" s="32">
        <v>0</v>
      </c>
      <c r="EZ345" s="32">
        <v>3</v>
      </c>
      <c r="FA345" s="32">
        <v>0</v>
      </c>
      <c r="FB345" s="32">
        <v>0</v>
      </c>
      <c r="FC345" s="32">
        <v>1</v>
      </c>
      <c r="FD345" s="32">
        <v>7</v>
      </c>
      <c r="FH345" s="38">
        <f>SUM(CT345:FD345)</f>
        <v>31223</v>
      </c>
      <c r="FI345" s="32">
        <v>1482</v>
      </c>
      <c r="FJ345" s="32">
        <v>415</v>
      </c>
      <c r="FK345" s="32">
        <v>0</v>
      </c>
      <c r="FL345" s="32">
        <v>16</v>
      </c>
      <c r="FM345" s="32">
        <v>31</v>
      </c>
      <c r="FN345" s="32">
        <v>83</v>
      </c>
      <c r="FO345" s="32">
        <v>0</v>
      </c>
      <c r="FP345" s="32">
        <v>213</v>
      </c>
      <c r="FQ345" s="32">
        <v>0</v>
      </c>
      <c r="FR345" s="32">
        <v>0</v>
      </c>
      <c r="FS345" s="32">
        <v>0</v>
      </c>
      <c r="FT345" s="32">
        <v>0</v>
      </c>
      <c r="FU345" s="32">
        <v>0</v>
      </c>
      <c r="FV345" s="32">
        <v>0</v>
      </c>
      <c r="FW345" s="32">
        <v>0</v>
      </c>
      <c r="FX345" s="32">
        <v>0</v>
      </c>
      <c r="FY345" s="32">
        <v>0</v>
      </c>
      <c r="FZ345" s="32">
        <v>0</v>
      </c>
      <c r="GA345" s="32">
        <v>0</v>
      </c>
      <c r="GB345" s="32">
        <v>0</v>
      </c>
      <c r="GC345" s="32">
        <v>0</v>
      </c>
      <c r="GD345" s="32">
        <v>0</v>
      </c>
      <c r="GJ345" s="38">
        <f t="shared" si="104"/>
        <v>2240</v>
      </c>
      <c r="GK345" s="117">
        <f>FH345+GJ345</f>
        <v>33463</v>
      </c>
      <c r="GL345" s="103">
        <v>26552675.724520002</v>
      </c>
      <c r="GM345" s="103">
        <v>16777750.068840001</v>
      </c>
      <c r="GN345" s="103">
        <v>0</v>
      </c>
      <c r="GO345" s="103">
        <v>0</v>
      </c>
      <c r="GP345" s="103">
        <v>0</v>
      </c>
      <c r="GQ345" s="103">
        <v>0</v>
      </c>
      <c r="GR345" s="103">
        <v>0</v>
      </c>
      <c r="GS345" s="103">
        <v>0</v>
      </c>
      <c r="GT345" s="103">
        <v>0</v>
      </c>
      <c r="GU345" s="103">
        <v>0</v>
      </c>
      <c r="GV345" s="103">
        <v>0</v>
      </c>
      <c r="GW345" s="103">
        <v>3416448.1171800001</v>
      </c>
      <c r="GX345" s="103">
        <v>5370988.146245</v>
      </c>
      <c r="GY345" s="103">
        <v>7418936.3551150002</v>
      </c>
      <c r="GZ345" s="103">
        <v>0</v>
      </c>
      <c r="HA345" s="103">
        <v>8586583.0016549993</v>
      </c>
      <c r="HB345" s="103">
        <v>0</v>
      </c>
      <c r="HC345" s="103">
        <v>217117.28465749999</v>
      </c>
      <c r="HD345" s="103">
        <v>0</v>
      </c>
      <c r="HE345" s="103">
        <v>6024.03701</v>
      </c>
      <c r="HF345" s="103">
        <v>15101.862800000001</v>
      </c>
      <c r="HG345" s="103">
        <v>123376.18640799999</v>
      </c>
      <c r="HH345" s="103">
        <v>25423.474399999999</v>
      </c>
      <c r="HI345" s="103">
        <v>70171.879818000001</v>
      </c>
      <c r="HJ345" s="103">
        <v>128.96</v>
      </c>
      <c r="HK345" s="103">
        <v>35025.550600000002</v>
      </c>
      <c r="HL345" s="103">
        <v>0</v>
      </c>
      <c r="HM345" s="103">
        <v>632902.99144000001</v>
      </c>
      <c r="HN345" s="103">
        <v>462218.97951999999</v>
      </c>
      <c r="HO345" s="103">
        <v>0</v>
      </c>
      <c r="HP345" s="103">
        <v>3777.89</v>
      </c>
      <c r="HQ345" s="103">
        <v>14123.793</v>
      </c>
      <c r="HR345" s="103">
        <v>0</v>
      </c>
      <c r="HS345" s="103">
        <v>0</v>
      </c>
      <c r="HT345" s="103">
        <v>0</v>
      </c>
      <c r="HU345" s="103">
        <v>55277.305399999997</v>
      </c>
      <c r="HV345" s="103">
        <v>1218</v>
      </c>
      <c r="HW345" s="103">
        <v>25647.155500000001</v>
      </c>
      <c r="HX345" s="103">
        <v>203.19</v>
      </c>
      <c r="HY345" s="103">
        <v>0</v>
      </c>
      <c r="HZ345" s="103">
        <v>1627.64</v>
      </c>
      <c r="IA345" s="103">
        <v>25773.168000000001</v>
      </c>
      <c r="IB345" s="103">
        <v>17264.875</v>
      </c>
      <c r="IC345" s="103">
        <v>2270.4899999999998</v>
      </c>
      <c r="ID345" s="103">
        <v>8606.9300999999996</v>
      </c>
      <c r="IE345" s="103">
        <v>22748.92</v>
      </c>
      <c r="IF345" s="103">
        <v>311</v>
      </c>
      <c r="IG345" s="103">
        <v>0</v>
      </c>
      <c r="IH345" s="103">
        <v>0</v>
      </c>
      <c r="II345" s="103">
        <v>0</v>
      </c>
      <c r="IJ345" s="103">
        <v>0</v>
      </c>
      <c r="IK345" s="103">
        <v>0</v>
      </c>
      <c r="IL345" s="103">
        <v>0</v>
      </c>
      <c r="IM345" s="103">
        <v>0</v>
      </c>
      <c r="IN345" s="103">
        <v>0</v>
      </c>
      <c r="IO345" s="103">
        <v>0</v>
      </c>
      <c r="IP345" s="103">
        <v>0</v>
      </c>
      <c r="IQ345" s="103">
        <v>0</v>
      </c>
      <c r="IR345" s="103">
        <v>2394</v>
      </c>
      <c r="IS345" s="103">
        <v>0</v>
      </c>
      <c r="IT345" s="103">
        <v>0</v>
      </c>
      <c r="IU345" s="103">
        <v>550.46</v>
      </c>
      <c r="IV345" s="103">
        <v>1799.1876000000002</v>
      </c>
      <c r="IW345" s="103"/>
      <c r="IX345" s="103"/>
      <c r="IY345" s="103"/>
      <c r="IZ345" s="112">
        <f>SUM(GL345:IV345)</f>
        <v>69894466.62480846</v>
      </c>
      <c r="JA345" s="32">
        <v>266244.62667999999</v>
      </c>
      <c r="JB345" s="32">
        <v>204780.48003000001</v>
      </c>
      <c r="JC345" s="32">
        <v>0</v>
      </c>
      <c r="JD345" s="32">
        <v>0</v>
      </c>
      <c r="JE345" s="32">
        <v>645.94880000000001</v>
      </c>
      <c r="JF345" s="32">
        <v>2006.56204</v>
      </c>
      <c r="JG345" s="32">
        <v>8177.4591399999999</v>
      </c>
      <c r="JH345" s="32">
        <v>0</v>
      </c>
      <c r="JI345" s="32">
        <v>51545.0118</v>
      </c>
      <c r="JJ345" s="32">
        <v>0</v>
      </c>
      <c r="JK345" s="32">
        <v>0</v>
      </c>
      <c r="JL345" s="32">
        <v>0</v>
      </c>
      <c r="JM345" s="32">
        <v>0</v>
      </c>
      <c r="JN345" s="32">
        <v>0</v>
      </c>
      <c r="JO345" s="32">
        <v>0</v>
      </c>
      <c r="JP345" s="32">
        <v>0</v>
      </c>
      <c r="JQ345" s="32">
        <v>0</v>
      </c>
      <c r="JR345" s="32">
        <v>0</v>
      </c>
      <c r="JS345" s="32">
        <v>0</v>
      </c>
      <c r="JT345" s="32">
        <v>0</v>
      </c>
      <c r="JU345" s="32">
        <v>0</v>
      </c>
      <c r="JV345" s="32">
        <v>0</v>
      </c>
      <c r="JW345" s="32">
        <v>0</v>
      </c>
      <c r="JX345" s="32">
        <v>0</v>
      </c>
      <c r="JY345" s="32">
        <v>0</v>
      </c>
      <c r="JZ345" s="32">
        <v>0</v>
      </c>
      <c r="KF345" s="40">
        <f t="shared" si="105"/>
        <v>533400.08848999999</v>
      </c>
      <c r="KG345" s="126">
        <f t="shared" si="97"/>
        <v>70427866.713298455</v>
      </c>
      <c r="KH345" s="32">
        <v>42714</v>
      </c>
      <c r="KI345" s="32">
        <v>38130</v>
      </c>
      <c r="KJ345" s="32">
        <v>0</v>
      </c>
      <c r="KK345" s="32">
        <v>0</v>
      </c>
      <c r="KL345" s="32">
        <v>0</v>
      </c>
      <c r="KM345" s="32">
        <v>0</v>
      </c>
      <c r="KN345" s="32">
        <v>0</v>
      </c>
      <c r="KO345" s="32">
        <v>0</v>
      </c>
      <c r="KP345" s="32">
        <v>0</v>
      </c>
      <c r="KQ345" s="32">
        <v>0</v>
      </c>
      <c r="KR345" s="32">
        <v>0</v>
      </c>
      <c r="KS345" s="32">
        <v>30170</v>
      </c>
      <c r="KT345" s="32">
        <v>12984</v>
      </c>
      <c r="KU345" s="32">
        <v>7410</v>
      </c>
      <c r="KV345" s="32">
        <v>0</v>
      </c>
      <c r="KW345" s="32">
        <v>12649</v>
      </c>
      <c r="KX345" s="32">
        <v>0</v>
      </c>
      <c r="KY345" s="32">
        <v>738</v>
      </c>
      <c r="KZ345" s="32">
        <v>0</v>
      </c>
      <c r="LA345" s="32">
        <v>35</v>
      </c>
      <c r="LB345" s="32">
        <v>68</v>
      </c>
      <c r="LC345" s="32">
        <v>405</v>
      </c>
      <c r="LD345" s="32">
        <v>114</v>
      </c>
      <c r="LE345" s="32">
        <v>107</v>
      </c>
      <c r="LF345" s="32">
        <v>1</v>
      </c>
      <c r="LG345" s="32">
        <v>115</v>
      </c>
      <c r="LH345" s="32">
        <v>100</v>
      </c>
      <c r="LI345" s="32">
        <v>163</v>
      </c>
      <c r="LJ345" s="32">
        <v>651</v>
      </c>
      <c r="LK345" s="32">
        <v>0</v>
      </c>
      <c r="LL345" s="32">
        <v>0</v>
      </c>
      <c r="LM345" s="32">
        <v>0</v>
      </c>
      <c r="LN345" s="32">
        <v>2386</v>
      </c>
      <c r="LO345" s="32">
        <v>20</v>
      </c>
      <c r="LP345" s="32">
        <v>1328</v>
      </c>
      <c r="LQ345" s="32">
        <v>17</v>
      </c>
      <c r="LR345" s="32">
        <v>0</v>
      </c>
      <c r="LS345" s="32">
        <v>41</v>
      </c>
      <c r="LT345" s="32">
        <v>0</v>
      </c>
      <c r="LU345" s="32">
        <v>275</v>
      </c>
      <c r="LV345" s="32">
        <v>70</v>
      </c>
      <c r="LW345" s="32">
        <v>0</v>
      </c>
      <c r="LX345" s="32">
        <v>6</v>
      </c>
      <c r="LY345" s="32">
        <v>86</v>
      </c>
      <c r="LZ345" s="32">
        <v>11</v>
      </c>
      <c r="MA345" s="32">
        <v>60</v>
      </c>
      <c r="MB345" s="32">
        <v>0</v>
      </c>
      <c r="MC345" s="32">
        <v>0</v>
      </c>
      <c r="MD345" s="32">
        <v>0</v>
      </c>
      <c r="ME345" s="32">
        <v>0</v>
      </c>
      <c r="MF345" s="32">
        <v>0</v>
      </c>
      <c r="MG345" s="32">
        <v>0</v>
      </c>
      <c r="MH345" s="32">
        <v>0</v>
      </c>
      <c r="MI345" s="32">
        <v>0</v>
      </c>
      <c r="MJ345" s="32">
        <v>0</v>
      </c>
      <c r="MK345" s="32">
        <v>0</v>
      </c>
      <c r="ML345" s="32">
        <v>0</v>
      </c>
      <c r="MM345" s="32">
        <v>0</v>
      </c>
      <c r="MN345" s="32">
        <v>288</v>
      </c>
      <c r="MO345" s="32">
        <v>0</v>
      </c>
      <c r="MP345" s="32">
        <v>2</v>
      </c>
      <c r="MQ345" s="32">
        <v>21</v>
      </c>
      <c r="MV345" s="38">
        <f>SUM(KH345:MQ345)</f>
        <v>151165</v>
      </c>
      <c r="MW345" s="32">
        <v>27233</v>
      </c>
      <c r="MX345" s="32">
        <v>15875</v>
      </c>
      <c r="MY345" s="32">
        <v>0</v>
      </c>
      <c r="MZ345" s="32">
        <v>135</v>
      </c>
      <c r="NA345" s="32">
        <v>2965</v>
      </c>
      <c r="NB345" s="32">
        <v>3322</v>
      </c>
      <c r="NC345" s="32">
        <v>0</v>
      </c>
      <c r="ND345" s="32">
        <v>4377</v>
      </c>
      <c r="NE345" s="32">
        <v>0</v>
      </c>
      <c r="NF345" s="32">
        <v>0</v>
      </c>
      <c r="NG345" s="32">
        <v>0</v>
      </c>
      <c r="NH345" s="32">
        <v>0</v>
      </c>
      <c r="NI345" s="32">
        <v>0</v>
      </c>
      <c r="NJ345" s="32">
        <v>0</v>
      </c>
      <c r="NK345" s="32">
        <v>0</v>
      </c>
      <c r="NL345" s="32">
        <v>0</v>
      </c>
      <c r="NM345" s="32">
        <v>0</v>
      </c>
      <c r="NN345" s="32">
        <v>0</v>
      </c>
      <c r="NO345" s="32">
        <v>0</v>
      </c>
      <c r="NP345" s="32">
        <v>0</v>
      </c>
      <c r="NQ345" s="32">
        <v>0</v>
      </c>
      <c r="NR345" s="32">
        <v>0</v>
      </c>
      <c r="NX345" s="38">
        <f t="shared" si="106"/>
        <v>53907</v>
      </c>
      <c r="NY345" s="127">
        <f t="shared" si="102"/>
        <v>205072</v>
      </c>
    </row>
    <row r="346" spans="1:389" x14ac:dyDescent="0.25">
      <c r="A346" s="76">
        <v>44135</v>
      </c>
      <c r="B346" s="32">
        <v>69916</v>
      </c>
      <c r="C346" s="32">
        <v>53406</v>
      </c>
      <c r="D346" s="32">
        <v>0</v>
      </c>
      <c r="E346" s="32">
        <v>0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19449</v>
      </c>
      <c r="L346" s="32">
        <v>33340</v>
      </c>
      <c r="M346" s="32">
        <v>13165</v>
      </c>
      <c r="N346" s="32">
        <v>0</v>
      </c>
      <c r="O346" s="32">
        <v>20118</v>
      </c>
      <c r="P346" s="32">
        <v>0</v>
      </c>
      <c r="Q346" s="32">
        <v>1569</v>
      </c>
      <c r="R346" s="32">
        <v>0</v>
      </c>
      <c r="S346" s="32">
        <v>255</v>
      </c>
      <c r="T346" s="32">
        <v>29</v>
      </c>
      <c r="U346" s="32">
        <v>13</v>
      </c>
      <c r="V346" s="32">
        <v>10</v>
      </c>
      <c r="W346" s="32">
        <v>6</v>
      </c>
      <c r="X346" s="32">
        <v>52</v>
      </c>
      <c r="Y346" s="32">
        <v>0</v>
      </c>
      <c r="Z346" s="32">
        <v>34</v>
      </c>
      <c r="AA346" s="32">
        <v>0</v>
      </c>
      <c r="AB346" s="32">
        <v>0</v>
      </c>
      <c r="AC346" s="32">
        <v>378</v>
      </c>
      <c r="AD346" s="32">
        <v>12</v>
      </c>
      <c r="AE346" s="32">
        <v>2586</v>
      </c>
      <c r="AF346" s="32">
        <v>37</v>
      </c>
      <c r="AG346" s="32">
        <v>0</v>
      </c>
      <c r="AH346" s="32">
        <v>28</v>
      </c>
      <c r="AI346" s="32">
        <v>0</v>
      </c>
      <c r="AJ346" s="32">
        <v>70</v>
      </c>
      <c r="AK346" s="32">
        <v>265</v>
      </c>
      <c r="AL346" s="32">
        <v>150</v>
      </c>
      <c r="AM346" s="32">
        <v>2</v>
      </c>
      <c r="AN346" s="32">
        <v>27</v>
      </c>
      <c r="AO346" s="32">
        <v>1562</v>
      </c>
      <c r="AP346" s="32">
        <v>2678</v>
      </c>
      <c r="AQ346" s="32">
        <v>0</v>
      </c>
      <c r="AR346" s="32">
        <v>150</v>
      </c>
      <c r="AS346" s="32">
        <v>250</v>
      </c>
      <c r="AT346" s="32">
        <v>0</v>
      </c>
      <c r="AU346" s="32">
        <v>0</v>
      </c>
      <c r="AV346" s="32">
        <v>0</v>
      </c>
      <c r="AW346" s="32">
        <v>0</v>
      </c>
      <c r="AX346" s="32">
        <v>0</v>
      </c>
      <c r="AY346" s="32">
        <v>0</v>
      </c>
      <c r="AZ346" s="32">
        <v>0</v>
      </c>
      <c r="BA346" s="32">
        <v>0</v>
      </c>
      <c r="BB346" s="32">
        <v>0</v>
      </c>
      <c r="BC346" s="32">
        <v>0</v>
      </c>
      <c r="BD346" s="32">
        <v>0</v>
      </c>
      <c r="BE346" s="32">
        <v>0</v>
      </c>
      <c r="BF346" s="32">
        <v>0</v>
      </c>
      <c r="BG346" s="32">
        <v>0</v>
      </c>
      <c r="BH346" s="32">
        <v>188</v>
      </c>
      <c r="BI346" s="32">
        <v>0</v>
      </c>
      <c r="BJ346" s="32">
        <v>0</v>
      </c>
      <c r="BK346" s="32">
        <v>0</v>
      </c>
      <c r="BL346" s="32">
        <v>33</v>
      </c>
      <c r="BP346" s="38">
        <f>SUM(B346:BL346)</f>
        <v>219778</v>
      </c>
      <c r="BQ346" s="32">
        <v>14706</v>
      </c>
      <c r="BR346" s="32">
        <v>7686</v>
      </c>
      <c r="BS346" s="32">
        <v>0</v>
      </c>
      <c r="BT346" s="32">
        <v>7</v>
      </c>
      <c r="BU346" s="32">
        <v>1379</v>
      </c>
      <c r="BV346" s="32">
        <v>963</v>
      </c>
      <c r="BW346" s="32">
        <v>0</v>
      </c>
      <c r="BX346" s="32">
        <v>2134</v>
      </c>
      <c r="BY346" s="32">
        <v>0</v>
      </c>
      <c r="BZ346" s="32">
        <v>0</v>
      </c>
      <c r="CA346" s="32">
        <v>0</v>
      </c>
      <c r="CB346" s="32">
        <v>0</v>
      </c>
      <c r="CC346" s="32">
        <v>0</v>
      </c>
      <c r="CD346" s="32">
        <v>0</v>
      </c>
      <c r="CE346" s="32">
        <v>0</v>
      </c>
      <c r="CF346" s="32">
        <v>0</v>
      </c>
      <c r="CG346" s="32">
        <v>0</v>
      </c>
      <c r="CH346" s="32">
        <v>0</v>
      </c>
      <c r="CI346" s="32">
        <v>0</v>
      </c>
      <c r="CJ346" s="32">
        <v>0</v>
      </c>
      <c r="CK346" s="32">
        <v>0</v>
      </c>
      <c r="CL346" s="32">
        <v>0</v>
      </c>
      <c r="CR346" s="38">
        <f t="shared" si="103"/>
        <v>26875</v>
      </c>
      <c r="CS346" s="122">
        <f t="shared" si="93"/>
        <v>246653</v>
      </c>
      <c r="CT346" s="32">
        <v>15395</v>
      </c>
      <c r="CU346" s="32">
        <v>9307</v>
      </c>
      <c r="CV346" s="32">
        <v>0</v>
      </c>
      <c r="CW346" s="32">
        <v>0</v>
      </c>
      <c r="CX346" s="32">
        <v>0</v>
      </c>
      <c r="CY346" s="32">
        <v>0</v>
      </c>
      <c r="CZ346" s="32">
        <v>0</v>
      </c>
      <c r="DA346" s="32">
        <v>0</v>
      </c>
      <c r="DB346" s="32">
        <v>0</v>
      </c>
      <c r="DC346" s="32">
        <v>0</v>
      </c>
      <c r="DD346" s="32">
        <v>0</v>
      </c>
      <c r="DE346" s="32">
        <v>1746</v>
      </c>
      <c r="DF346" s="32">
        <v>3705</v>
      </c>
      <c r="DG346" s="32">
        <v>2491</v>
      </c>
      <c r="DH346" s="32">
        <v>0</v>
      </c>
      <c r="DI346" s="32">
        <v>3104</v>
      </c>
      <c r="DJ346" s="32">
        <v>0</v>
      </c>
      <c r="DK346" s="32">
        <v>35</v>
      </c>
      <c r="DL346" s="32">
        <v>0</v>
      </c>
      <c r="DM346" s="32">
        <v>25</v>
      </c>
      <c r="DN346" s="32">
        <v>5</v>
      </c>
      <c r="DO346" s="32">
        <v>22</v>
      </c>
      <c r="DP346" s="32">
        <v>3</v>
      </c>
      <c r="DQ346" s="32">
        <v>1</v>
      </c>
      <c r="DR346" s="32">
        <v>5</v>
      </c>
      <c r="DS346" s="32">
        <v>242</v>
      </c>
      <c r="DT346" s="32">
        <v>65</v>
      </c>
      <c r="DU346" s="32">
        <v>0</v>
      </c>
      <c r="DV346" s="32">
        <v>40</v>
      </c>
      <c r="DW346" s="32">
        <v>13</v>
      </c>
      <c r="DX346" s="32">
        <v>0</v>
      </c>
      <c r="DY346" s="32">
        <v>25</v>
      </c>
      <c r="DZ346" s="32">
        <v>0</v>
      </c>
      <c r="EA346" s="32">
        <v>0</v>
      </c>
      <c r="EB346" s="32">
        <v>0</v>
      </c>
      <c r="EC346" s="32">
        <v>76</v>
      </c>
      <c r="ED346" s="32">
        <v>3</v>
      </c>
      <c r="EE346" s="32">
        <v>76</v>
      </c>
      <c r="EF346" s="32">
        <v>3</v>
      </c>
      <c r="EG346" s="32">
        <v>0</v>
      </c>
      <c r="EH346" s="32">
        <v>31</v>
      </c>
      <c r="EI346" s="32">
        <v>23</v>
      </c>
      <c r="EJ346" s="32">
        <v>2</v>
      </c>
      <c r="EK346" s="32">
        <v>1</v>
      </c>
      <c r="EL346" s="32">
        <v>16</v>
      </c>
      <c r="EM346" s="32">
        <v>15</v>
      </c>
      <c r="EN346" s="32">
        <v>0</v>
      </c>
      <c r="EO346" s="32">
        <v>0</v>
      </c>
      <c r="EP346" s="32">
        <v>0</v>
      </c>
      <c r="EQ346" s="32">
        <v>0</v>
      </c>
      <c r="ER346" s="32">
        <v>0</v>
      </c>
      <c r="ES346" s="32">
        <v>0</v>
      </c>
      <c r="ET346" s="32">
        <v>0</v>
      </c>
      <c r="EU346" s="32">
        <v>0</v>
      </c>
      <c r="EV346" s="32">
        <v>0</v>
      </c>
      <c r="EW346" s="32">
        <v>0</v>
      </c>
      <c r="EX346" s="32">
        <v>0</v>
      </c>
      <c r="EY346" s="32">
        <v>0</v>
      </c>
      <c r="EZ346" s="32">
        <v>10</v>
      </c>
      <c r="FA346" s="32">
        <v>0</v>
      </c>
      <c r="FB346" s="32">
        <v>0</v>
      </c>
      <c r="FC346" s="32">
        <v>0</v>
      </c>
      <c r="FD346" s="32">
        <v>9</v>
      </c>
      <c r="FH346" s="38">
        <f>SUM(CT346:FD346)</f>
        <v>36494</v>
      </c>
      <c r="FI346" s="32">
        <v>1724</v>
      </c>
      <c r="FJ346" s="32">
        <v>401</v>
      </c>
      <c r="FK346" s="32">
        <v>0</v>
      </c>
      <c r="FL346" s="32">
        <v>7</v>
      </c>
      <c r="FM346" s="32">
        <v>67</v>
      </c>
      <c r="FN346" s="32">
        <v>41</v>
      </c>
      <c r="FO346" s="32">
        <v>0</v>
      </c>
      <c r="FP346" s="32">
        <v>143</v>
      </c>
      <c r="FQ346" s="32">
        <v>0</v>
      </c>
      <c r="FR346" s="32">
        <v>0</v>
      </c>
      <c r="FS346" s="32">
        <v>0</v>
      </c>
      <c r="FT346" s="32">
        <v>0</v>
      </c>
      <c r="FU346" s="32">
        <v>0</v>
      </c>
      <c r="FV346" s="32">
        <v>0</v>
      </c>
      <c r="FW346" s="32">
        <v>0</v>
      </c>
      <c r="FX346" s="32">
        <v>0</v>
      </c>
      <c r="FY346" s="32">
        <v>0</v>
      </c>
      <c r="FZ346" s="32">
        <v>0</v>
      </c>
      <c r="GA346" s="32">
        <v>0</v>
      </c>
      <c r="GB346" s="32">
        <v>0</v>
      </c>
      <c r="GC346" s="32">
        <v>0</v>
      </c>
      <c r="GD346" s="32">
        <v>0</v>
      </c>
      <c r="GJ346" s="38">
        <f t="shared" si="104"/>
        <v>2383</v>
      </c>
      <c r="GK346" s="117">
        <f>FH346+GJ346</f>
        <v>38877</v>
      </c>
      <c r="GL346" s="103">
        <v>24680939.783139993</v>
      </c>
      <c r="GM346" s="103">
        <v>18198679.477220003</v>
      </c>
      <c r="GN346" s="103">
        <v>0</v>
      </c>
      <c r="GO346" s="103">
        <v>0</v>
      </c>
      <c r="GP346" s="103">
        <v>0</v>
      </c>
      <c r="GQ346" s="103">
        <v>0</v>
      </c>
      <c r="GR346" s="103">
        <v>0</v>
      </c>
      <c r="GS346" s="103">
        <v>0</v>
      </c>
      <c r="GT346" s="103">
        <v>0</v>
      </c>
      <c r="GU346" s="103">
        <v>0</v>
      </c>
      <c r="GV346" s="103">
        <v>0</v>
      </c>
      <c r="GW346" s="103">
        <v>5139850.6746699996</v>
      </c>
      <c r="GX346" s="103">
        <v>8327462.0928549999</v>
      </c>
      <c r="GY346" s="103">
        <v>5149932.4368650001</v>
      </c>
      <c r="GZ346" s="103"/>
      <c r="HA346" s="103">
        <v>8011396.9282600004</v>
      </c>
      <c r="HB346" s="103">
        <v>0</v>
      </c>
      <c r="HC346" s="103">
        <v>482730.618365</v>
      </c>
      <c r="HD346" s="103">
        <v>0</v>
      </c>
      <c r="HE346" s="103">
        <v>17743.814100000003</v>
      </c>
      <c r="HF346" s="103">
        <v>798.51780000000008</v>
      </c>
      <c r="HG346" s="103">
        <v>9229.02</v>
      </c>
      <c r="HH346" s="103">
        <v>1901.45</v>
      </c>
      <c r="HI346" s="103">
        <v>4115</v>
      </c>
      <c r="HJ346" s="103">
        <v>401.16</v>
      </c>
      <c r="HK346" s="103">
        <v>10556.9</v>
      </c>
      <c r="HL346" s="103">
        <v>0</v>
      </c>
      <c r="HM346" s="103">
        <v>1001399.33169</v>
      </c>
      <c r="HN346" s="103">
        <v>1748817.62164</v>
      </c>
      <c r="HO346" s="103">
        <v>0</v>
      </c>
      <c r="HP346" s="103">
        <v>27893.729960000001</v>
      </c>
      <c r="HQ346" s="103">
        <v>40992.235310000004</v>
      </c>
      <c r="HR346" s="103">
        <v>0</v>
      </c>
      <c r="HS346" s="103">
        <v>0</v>
      </c>
      <c r="HT346" s="103">
        <v>0</v>
      </c>
      <c r="HU346" s="103">
        <v>15608.7482</v>
      </c>
      <c r="HV346" s="103">
        <v>501.75</v>
      </c>
      <c r="HW346" s="103">
        <v>52166.385150000002</v>
      </c>
      <c r="HX346" s="103">
        <v>1332.51</v>
      </c>
      <c r="HY346" s="103">
        <v>0</v>
      </c>
      <c r="HZ346" s="103">
        <v>2371.04</v>
      </c>
      <c r="IA346" s="103">
        <v>8484.4509999999991</v>
      </c>
      <c r="IB346" s="103">
        <v>13821.754999999999</v>
      </c>
      <c r="IC346" s="103">
        <v>479.9</v>
      </c>
      <c r="ID346" s="103">
        <v>2410.75</v>
      </c>
      <c r="IE346" s="103">
        <v>5352.22</v>
      </c>
      <c r="IF346" s="103">
        <v>0</v>
      </c>
      <c r="IG346" s="103">
        <v>0</v>
      </c>
      <c r="IH346" s="103">
        <v>0</v>
      </c>
      <c r="II346" s="103">
        <v>0</v>
      </c>
      <c r="IJ346" s="103">
        <v>0</v>
      </c>
      <c r="IK346" s="103">
        <v>0</v>
      </c>
      <c r="IL346" s="103">
        <v>0</v>
      </c>
      <c r="IM346" s="103">
        <v>0</v>
      </c>
      <c r="IN346" s="103">
        <v>0</v>
      </c>
      <c r="IO346" s="103">
        <v>0</v>
      </c>
      <c r="IP346" s="103">
        <v>0</v>
      </c>
      <c r="IQ346" s="103">
        <v>0</v>
      </c>
      <c r="IR346" s="103">
        <v>21432</v>
      </c>
      <c r="IS346" s="103">
        <v>0</v>
      </c>
      <c r="IT346" s="103">
        <v>0</v>
      </c>
      <c r="IU346" s="103">
        <v>0</v>
      </c>
      <c r="IV346" s="103">
        <v>1568.4102</v>
      </c>
      <c r="IW346" s="103"/>
      <c r="IX346" s="103"/>
      <c r="IY346" s="103"/>
      <c r="IZ346" s="112">
        <f>SUM(GL346:IV346)</f>
        <v>72980370.711425021</v>
      </c>
      <c r="JA346" s="32">
        <v>220533.37871000002</v>
      </c>
      <c r="JB346" s="32">
        <v>117801.37576000001</v>
      </c>
      <c r="JC346" s="32">
        <v>0</v>
      </c>
      <c r="JD346" s="32">
        <v>0</v>
      </c>
      <c r="JE346" s="32">
        <v>189</v>
      </c>
      <c r="JF346" s="32">
        <v>5081.1091999999999</v>
      </c>
      <c r="JG346" s="32">
        <v>1941.74452</v>
      </c>
      <c r="JH346" s="32">
        <v>0</v>
      </c>
      <c r="JI346" s="32">
        <v>16405.016599999999</v>
      </c>
      <c r="JJ346" s="32">
        <v>0</v>
      </c>
      <c r="JK346" s="32">
        <v>0</v>
      </c>
      <c r="JL346" s="32">
        <v>0</v>
      </c>
      <c r="JM346" s="32">
        <v>0</v>
      </c>
      <c r="JN346" s="32">
        <v>0</v>
      </c>
      <c r="JO346" s="32">
        <v>0</v>
      </c>
      <c r="JP346" s="32">
        <v>0</v>
      </c>
      <c r="JQ346" s="32">
        <v>0</v>
      </c>
      <c r="JR346" s="32">
        <v>0</v>
      </c>
      <c r="JS346" s="32">
        <v>0</v>
      </c>
      <c r="JT346" s="32">
        <v>0</v>
      </c>
      <c r="JU346" s="32">
        <v>0</v>
      </c>
      <c r="JV346" s="32">
        <v>0</v>
      </c>
      <c r="JW346" s="32">
        <v>0</v>
      </c>
      <c r="JX346" s="32">
        <v>0</v>
      </c>
      <c r="JY346" s="32">
        <v>0</v>
      </c>
      <c r="JZ346" s="32">
        <v>0</v>
      </c>
      <c r="KF346" s="40">
        <f t="shared" si="105"/>
        <v>361951.62479000003</v>
      </c>
      <c r="KG346" s="126">
        <f t="shared" si="97"/>
        <v>73342322.336215019</v>
      </c>
      <c r="KH346" s="32">
        <v>40430</v>
      </c>
      <c r="KI346" s="32">
        <v>38200</v>
      </c>
      <c r="KJ346" s="32">
        <v>0</v>
      </c>
      <c r="KK346" s="32">
        <v>0</v>
      </c>
      <c r="KL346" s="32">
        <v>0</v>
      </c>
      <c r="KM346" s="32">
        <v>0</v>
      </c>
      <c r="KN346" s="32">
        <v>0</v>
      </c>
      <c r="KO346" s="32">
        <v>0</v>
      </c>
      <c r="KP346" s="32">
        <v>0</v>
      </c>
      <c r="KQ346" s="32">
        <v>0</v>
      </c>
      <c r="KR346" s="32">
        <v>0</v>
      </c>
      <c r="KS346" s="32">
        <v>27596</v>
      </c>
      <c r="KT346" s="32">
        <v>13929</v>
      </c>
      <c r="KU346" s="32">
        <v>6921</v>
      </c>
      <c r="KV346" s="32">
        <v>0</v>
      </c>
      <c r="KW346" s="32">
        <v>11610</v>
      </c>
      <c r="KX346" s="32">
        <v>0</v>
      </c>
      <c r="KY346" s="32">
        <v>610</v>
      </c>
      <c r="KZ346" s="32">
        <v>0</v>
      </c>
      <c r="LA346" s="32">
        <v>117</v>
      </c>
      <c r="LB346" s="32">
        <v>70</v>
      </c>
      <c r="LC346" s="32">
        <v>430</v>
      </c>
      <c r="LD346" s="32">
        <v>107</v>
      </c>
      <c r="LE346" s="32">
        <v>107</v>
      </c>
      <c r="LF346" s="32">
        <v>7</v>
      </c>
      <c r="LG346" s="32">
        <v>122</v>
      </c>
      <c r="LH346" s="32">
        <v>100</v>
      </c>
      <c r="LI346" s="32">
        <v>254</v>
      </c>
      <c r="LJ346" s="32">
        <v>561</v>
      </c>
      <c r="LK346" s="32">
        <v>0</v>
      </c>
      <c r="LL346" s="32">
        <v>0</v>
      </c>
      <c r="LM346" s="32">
        <v>0</v>
      </c>
      <c r="LN346" s="32">
        <v>2282</v>
      </c>
      <c r="LO346" s="32">
        <v>30</v>
      </c>
      <c r="LP346" s="32">
        <v>645</v>
      </c>
      <c r="LQ346" s="32">
        <v>0</v>
      </c>
      <c r="LR346" s="32">
        <v>0</v>
      </c>
      <c r="LS346" s="32">
        <v>33</v>
      </c>
      <c r="LT346" s="32">
        <v>0</v>
      </c>
      <c r="LU346" s="32">
        <v>125</v>
      </c>
      <c r="LV346" s="32">
        <v>47</v>
      </c>
      <c r="LW346" s="32">
        <v>75</v>
      </c>
      <c r="LX346" s="32">
        <v>6</v>
      </c>
      <c r="LY346" s="32">
        <v>86</v>
      </c>
      <c r="LZ346" s="32">
        <v>59</v>
      </c>
      <c r="MA346" s="32">
        <v>2</v>
      </c>
      <c r="MB346" s="32">
        <v>0</v>
      </c>
      <c r="MC346" s="32">
        <v>0</v>
      </c>
      <c r="MD346" s="32">
        <v>0</v>
      </c>
      <c r="ME346" s="32">
        <v>0</v>
      </c>
      <c r="MF346" s="32">
        <v>0</v>
      </c>
      <c r="MG346" s="32">
        <v>0</v>
      </c>
      <c r="MH346" s="32">
        <v>0</v>
      </c>
      <c r="MI346" s="32">
        <v>0</v>
      </c>
      <c r="MJ346" s="32">
        <v>0</v>
      </c>
      <c r="MK346" s="32">
        <v>0</v>
      </c>
      <c r="ML346" s="32">
        <v>0</v>
      </c>
      <c r="MM346" s="32">
        <v>0</v>
      </c>
      <c r="MN346" s="32">
        <v>100</v>
      </c>
      <c r="MO346" s="32">
        <v>0</v>
      </c>
      <c r="MP346" s="32">
        <v>2</v>
      </c>
      <c r="MQ346" s="32">
        <v>20</v>
      </c>
      <c r="MV346" s="38">
        <f>SUM(KH346:MQ346)</f>
        <v>144683</v>
      </c>
      <c r="MW346" s="32">
        <v>32854</v>
      </c>
      <c r="MX346" s="32">
        <v>18497</v>
      </c>
      <c r="MY346" s="32">
        <v>0</v>
      </c>
      <c r="MZ346" s="32">
        <v>128</v>
      </c>
      <c r="NA346" s="32">
        <v>4104</v>
      </c>
      <c r="NB346" s="32">
        <v>3329</v>
      </c>
      <c r="NC346" s="32">
        <v>0</v>
      </c>
      <c r="ND346" s="32">
        <v>5895</v>
      </c>
      <c r="NE346" s="32">
        <v>0</v>
      </c>
      <c r="NF346" s="32">
        <v>0</v>
      </c>
      <c r="NG346" s="32">
        <v>0</v>
      </c>
      <c r="NH346" s="32">
        <v>0</v>
      </c>
      <c r="NI346" s="32">
        <v>0</v>
      </c>
      <c r="NJ346" s="32">
        <v>0</v>
      </c>
      <c r="NK346" s="32">
        <v>0</v>
      </c>
      <c r="NL346" s="32">
        <v>0</v>
      </c>
      <c r="NM346" s="32">
        <v>0</v>
      </c>
      <c r="NN346" s="32">
        <v>0</v>
      </c>
      <c r="NO346" s="32">
        <v>0</v>
      </c>
      <c r="NP346" s="32">
        <v>0</v>
      </c>
      <c r="NQ346" s="32">
        <v>0</v>
      </c>
      <c r="NR346" s="32">
        <v>0</v>
      </c>
      <c r="NX346" s="38">
        <f t="shared" si="106"/>
        <v>64807</v>
      </c>
      <c r="NY346" s="127">
        <f>NX346+MV346</f>
        <v>209490</v>
      </c>
    </row>
    <row r="347" spans="1:389" x14ac:dyDescent="0.25">
      <c r="A347" s="76">
        <v>44165</v>
      </c>
      <c r="B347" s="32">
        <v>115758</v>
      </c>
      <c r="C347" s="32">
        <v>80815</v>
      </c>
      <c r="D347" s="32">
        <v>0</v>
      </c>
      <c r="E347" s="32">
        <v>0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49847</v>
      </c>
      <c r="L347" s="32">
        <v>78576</v>
      </c>
      <c r="M347" s="32">
        <v>21348</v>
      </c>
      <c r="N347" s="32">
        <v>0</v>
      </c>
      <c r="O347" s="32">
        <v>28912</v>
      </c>
      <c r="P347" s="32">
        <v>0</v>
      </c>
      <c r="Q347" s="32">
        <v>1359</v>
      </c>
      <c r="R347" s="32">
        <v>0</v>
      </c>
      <c r="S347" s="32">
        <v>138</v>
      </c>
      <c r="T347" s="32">
        <v>702</v>
      </c>
      <c r="U347" s="32">
        <v>50</v>
      </c>
      <c r="V347" s="32">
        <v>30</v>
      </c>
      <c r="W347" s="32">
        <v>2</v>
      </c>
      <c r="X347" s="32">
        <v>250</v>
      </c>
      <c r="Y347" s="32">
        <v>190</v>
      </c>
      <c r="Z347" s="32">
        <v>94</v>
      </c>
      <c r="AA347" s="32">
        <v>0</v>
      </c>
      <c r="AB347" s="32">
        <v>0</v>
      </c>
      <c r="AC347" s="32">
        <v>902</v>
      </c>
      <c r="AD347" s="32">
        <v>72</v>
      </c>
      <c r="AE347" s="32">
        <v>9721</v>
      </c>
      <c r="AF347" s="32">
        <v>20</v>
      </c>
      <c r="AG347" s="32">
        <v>0</v>
      </c>
      <c r="AH347" s="32">
        <v>150</v>
      </c>
      <c r="AI347" s="32">
        <v>7</v>
      </c>
      <c r="AJ347" s="32">
        <v>198</v>
      </c>
      <c r="AK347" s="32">
        <v>1138</v>
      </c>
      <c r="AL347" s="32">
        <v>37</v>
      </c>
      <c r="AM347" s="32">
        <v>16</v>
      </c>
      <c r="AN347" s="32">
        <v>185</v>
      </c>
      <c r="AO347" s="32">
        <v>740</v>
      </c>
      <c r="AP347" s="32">
        <v>1137</v>
      </c>
      <c r="AQ347" s="32">
        <v>0</v>
      </c>
      <c r="AR347" s="32">
        <v>69</v>
      </c>
      <c r="AS347" s="32">
        <v>8</v>
      </c>
      <c r="AT347" s="32">
        <v>0</v>
      </c>
      <c r="AU347" s="32">
        <v>0</v>
      </c>
      <c r="AV347" s="32">
        <v>0</v>
      </c>
      <c r="AW347" s="32">
        <v>0</v>
      </c>
      <c r="AX347" s="32">
        <v>0</v>
      </c>
      <c r="AY347" s="32">
        <v>0</v>
      </c>
      <c r="AZ347" s="32">
        <v>0</v>
      </c>
      <c r="BA347" s="32">
        <v>0</v>
      </c>
      <c r="BB347" s="32">
        <v>0</v>
      </c>
      <c r="BC347" s="32">
        <v>0</v>
      </c>
      <c r="BD347" s="32">
        <v>0</v>
      </c>
      <c r="BE347" s="32">
        <v>0</v>
      </c>
      <c r="BF347" s="32">
        <v>0</v>
      </c>
      <c r="BG347" s="32">
        <v>0</v>
      </c>
      <c r="BH347" s="32">
        <v>69</v>
      </c>
      <c r="BI347" s="32">
        <v>0</v>
      </c>
      <c r="BJ347" s="32">
        <v>83</v>
      </c>
      <c r="BK347" s="32">
        <v>2</v>
      </c>
      <c r="BL347" s="32">
        <v>23</v>
      </c>
      <c r="BP347" s="38">
        <f>SUM(B347:BL347)</f>
        <v>392648</v>
      </c>
      <c r="BQ347" s="32">
        <v>11816</v>
      </c>
      <c r="BR347" s="32">
        <v>8562</v>
      </c>
      <c r="BS347" s="32">
        <v>0</v>
      </c>
      <c r="BT347" s="32">
        <v>17</v>
      </c>
      <c r="BU347" s="32">
        <v>788</v>
      </c>
      <c r="BV347" s="32">
        <v>756</v>
      </c>
      <c r="BW347" s="32">
        <v>0</v>
      </c>
      <c r="BX347" s="32">
        <v>1923</v>
      </c>
      <c r="BY347" s="32">
        <v>0</v>
      </c>
      <c r="BZ347" s="32">
        <v>0</v>
      </c>
      <c r="CA347" s="32">
        <v>0</v>
      </c>
      <c r="CB347" s="32">
        <v>0</v>
      </c>
      <c r="CC347" s="32">
        <v>0</v>
      </c>
      <c r="CD347" s="32">
        <v>0</v>
      </c>
      <c r="CE347" s="32">
        <v>0</v>
      </c>
      <c r="CF347" s="32">
        <v>0</v>
      </c>
      <c r="CG347" s="32">
        <v>0</v>
      </c>
      <c r="CH347" s="32">
        <v>0</v>
      </c>
      <c r="CI347" s="32">
        <v>0</v>
      </c>
      <c r="CJ347" s="32">
        <v>0</v>
      </c>
      <c r="CK347" s="32">
        <v>0</v>
      </c>
      <c r="CL347" s="32">
        <v>0</v>
      </c>
      <c r="CR347" s="38">
        <f t="shared" si="103"/>
        <v>23862</v>
      </c>
      <c r="CS347" s="122">
        <f t="shared" si="93"/>
        <v>416510</v>
      </c>
      <c r="CT347" s="32">
        <v>20412</v>
      </c>
      <c r="CU347" s="32">
        <v>13408</v>
      </c>
      <c r="CV347" s="32">
        <v>0</v>
      </c>
      <c r="CW347" s="32">
        <v>0</v>
      </c>
      <c r="CX347" s="32">
        <v>0</v>
      </c>
      <c r="CY347" s="32">
        <v>0</v>
      </c>
      <c r="CZ347" s="32">
        <v>0</v>
      </c>
      <c r="DA347" s="32">
        <v>0</v>
      </c>
      <c r="DB347" s="32">
        <v>0</v>
      </c>
      <c r="DC347" s="32">
        <v>0</v>
      </c>
      <c r="DD347" s="32">
        <v>0</v>
      </c>
      <c r="DE347" s="32">
        <v>1688</v>
      </c>
      <c r="DF347" s="32">
        <v>6771</v>
      </c>
      <c r="DG347" s="32">
        <v>3713</v>
      </c>
      <c r="DH347" s="32">
        <v>0</v>
      </c>
      <c r="DI347" s="32">
        <v>4166</v>
      </c>
      <c r="DJ347" s="32">
        <v>0</v>
      </c>
      <c r="DK347" s="32">
        <v>54</v>
      </c>
      <c r="DL347" s="32">
        <v>0</v>
      </c>
      <c r="DM347" s="32">
        <v>20</v>
      </c>
      <c r="DN347" s="32">
        <v>2</v>
      </c>
      <c r="DO347" s="32">
        <v>27</v>
      </c>
      <c r="DP347" s="32">
        <v>1</v>
      </c>
      <c r="DQ347" s="32">
        <v>2</v>
      </c>
      <c r="DR347" s="32">
        <v>1</v>
      </c>
      <c r="DS347" s="32">
        <v>159</v>
      </c>
      <c r="DT347" s="32">
        <v>60</v>
      </c>
      <c r="DU347" s="32">
        <v>0</v>
      </c>
      <c r="DV347" s="32">
        <v>44</v>
      </c>
      <c r="DW347" s="32">
        <v>2</v>
      </c>
      <c r="DX347" s="32">
        <v>0</v>
      </c>
      <c r="DY347" s="32">
        <v>18</v>
      </c>
      <c r="DZ347" s="32">
        <v>2</v>
      </c>
      <c r="EA347" s="32">
        <v>0</v>
      </c>
      <c r="EB347" s="32">
        <v>0</v>
      </c>
      <c r="EC347" s="32">
        <v>71</v>
      </c>
      <c r="ED347" s="32">
        <v>14</v>
      </c>
      <c r="EE347" s="32">
        <v>129</v>
      </c>
      <c r="EF347" s="32">
        <v>2</v>
      </c>
      <c r="EG347" s="32">
        <v>0</v>
      </c>
      <c r="EH347" s="32">
        <v>35</v>
      </c>
      <c r="EI347" s="32">
        <v>175</v>
      </c>
      <c r="EJ347" s="32">
        <v>4</v>
      </c>
      <c r="EK347" s="32">
        <v>3</v>
      </c>
      <c r="EL347" s="32">
        <v>38</v>
      </c>
      <c r="EM347" s="32">
        <v>32</v>
      </c>
      <c r="EN347" s="32">
        <v>3</v>
      </c>
      <c r="EO347" s="32">
        <v>0</v>
      </c>
      <c r="EP347" s="32">
        <v>0</v>
      </c>
      <c r="EQ347" s="32">
        <v>0</v>
      </c>
      <c r="ER347" s="32">
        <v>0</v>
      </c>
      <c r="ES347" s="32">
        <v>0</v>
      </c>
      <c r="ET347" s="32">
        <v>0</v>
      </c>
      <c r="EU347" s="32">
        <v>0</v>
      </c>
      <c r="EV347" s="32">
        <v>0</v>
      </c>
      <c r="EW347" s="32">
        <v>0</v>
      </c>
      <c r="EX347" s="32">
        <v>0</v>
      </c>
      <c r="EY347" s="32">
        <v>0</v>
      </c>
      <c r="EZ347" s="32">
        <v>6</v>
      </c>
      <c r="FA347" s="32">
        <v>0</v>
      </c>
      <c r="FB347" s="32">
        <v>2</v>
      </c>
      <c r="FC347" s="32">
        <v>1</v>
      </c>
      <c r="FD347" s="32">
        <v>9</v>
      </c>
      <c r="FH347" s="38">
        <f>SUM(CT347:FD347)</f>
        <v>51074</v>
      </c>
      <c r="FI347" s="32">
        <v>903</v>
      </c>
      <c r="FJ347" s="32">
        <v>332</v>
      </c>
      <c r="FK347" s="32">
        <v>0</v>
      </c>
      <c r="FL347" s="32">
        <v>6</v>
      </c>
      <c r="FM347" s="32">
        <v>33</v>
      </c>
      <c r="FN347" s="32">
        <v>81</v>
      </c>
      <c r="FO347" s="32">
        <v>0</v>
      </c>
      <c r="FP347" s="32">
        <v>117</v>
      </c>
      <c r="FQ347" s="32">
        <v>0</v>
      </c>
      <c r="FR347" s="32">
        <v>0</v>
      </c>
      <c r="FS347" s="32">
        <v>0</v>
      </c>
      <c r="FT347" s="32">
        <v>0</v>
      </c>
      <c r="FU347" s="32">
        <v>0</v>
      </c>
      <c r="FV347" s="32">
        <v>0</v>
      </c>
      <c r="FW347" s="32">
        <v>0</v>
      </c>
      <c r="FX347" s="32">
        <v>0</v>
      </c>
      <c r="FY347" s="32">
        <v>0</v>
      </c>
      <c r="FZ347" s="32">
        <v>0</v>
      </c>
      <c r="GA347" s="32">
        <v>0</v>
      </c>
      <c r="GB347" s="32">
        <v>0</v>
      </c>
      <c r="GC347" s="32">
        <v>0</v>
      </c>
      <c r="GD347" s="32">
        <v>0</v>
      </c>
      <c r="GJ347" s="38">
        <f t="shared" si="104"/>
        <v>1472</v>
      </c>
      <c r="GK347" s="117">
        <f>FH347+GJ347</f>
        <v>52546</v>
      </c>
      <c r="GL347" s="103">
        <v>39277313.844620004</v>
      </c>
      <c r="GM347" s="32">
        <v>26868508.57299</v>
      </c>
      <c r="GN347" s="32">
        <v>0</v>
      </c>
      <c r="GO347" s="32">
        <v>0</v>
      </c>
      <c r="GP347" s="32">
        <v>0</v>
      </c>
      <c r="GQ347" s="32">
        <v>0</v>
      </c>
      <c r="GR347" s="32">
        <v>0</v>
      </c>
      <c r="GS347" s="32">
        <v>0</v>
      </c>
      <c r="GT347" s="32">
        <v>0</v>
      </c>
      <c r="GU347" s="32">
        <v>0</v>
      </c>
      <c r="GV347" s="32">
        <v>0</v>
      </c>
      <c r="GW347" s="32">
        <v>12913263.010399999</v>
      </c>
      <c r="GX347" s="32">
        <v>19568547.629065</v>
      </c>
      <c r="GY347" s="32">
        <v>8995508.8393449988</v>
      </c>
      <c r="GZ347" s="32">
        <v>0</v>
      </c>
      <c r="HA347" s="32">
        <v>11862261.453445001</v>
      </c>
      <c r="HB347" s="32">
        <v>0</v>
      </c>
      <c r="HC347" s="32">
        <v>429898.49859750003</v>
      </c>
      <c r="HD347" s="32">
        <v>0</v>
      </c>
      <c r="HE347" s="32">
        <v>9092.7847300000012</v>
      </c>
      <c r="HF347" s="32">
        <v>2176.5880000000002</v>
      </c>
      <c r="HG347" s="32">
        <v>208419.94989600001</v>
      </c>
      <c r="HH347" s="32">
        <v>7055</v>
      </c>
      <c r="HI347" s="32">
        <v>11725</v>
      </c>
      <c r="HJ347" s="32">
        <v>141.04</v>
      </c>
      <c r="HK347" s="32">
        <v>49646.423699999999</v>
      </c>
      <c r="HL347" s="32">
        <v>23670</v>
      </c>
      <c r="HM347" s="32">
        <v>489911.56951</v>
      </c>
      <c r="HN347" s="32">
        <v>758679.22238000005</v>
      </c>
      <c r="HO347" s="32">
        <v>0</v>
      </c>
      <c r="HP347" s="32">
        <v>12327.78002</v>
      </c>
      <c r="HQ347" s="32">
        <v>1276</v>
      </c>
      <c r="HR347" s="32">
        <v>0</v>
      </c>
      <c r="HS347" s="32">
        <v>0</v>
      </c>
      <c r="HT347" s="32">
        <v>0</v>
      </c>
      <c r="HU347" s="32">
        <v>38394.257299999997</v>
      </c>
      <c r="HV347" s="32">
        <v>3097.125</v>
      </c>
      <c r="HW347" s="32">
        <v>207695.31105000002</v>
      </c>
      <c r="HX347" s="32">
        <v>714.75</v>
      </c>
      <c r="HY347" s="32">
        <v>0</v>
      </c>
      <c r="HZ347" s="32">
        <v>572.11840000000007</v>
      </c>
      <c r="IA347" s="32">
        <v>24984.1165</v>
      </c>
      <c r="IB347" s="32">
        <v>65628.634000000005</v>
      </c>
      <c r="IC347" s="32">
        <v>3950.68</v>
      </c>
      <c r="ID347" s="32">
        <v>16598.64</v>
      </c>
      <c r="IE347" s="32">
        <v>28604.559989999998</v>
      </c>
      <c r="IF347" s="32">
        <v>192.85</v>
      </c>
      <c r="IG347" s="32">
        <v>0</v>
      </c>
      <c r="IH347" s="32">
        <v>0</v>
      </c>
      <c r="II347" s="32">
        <v>0</v>
      </c>
      <c r="IJ347" s="32">
        <v>0</v>
      </c>
      <c r="IK347" s="32">
        <v>0</v>
      </c>
      <c r="IL347" s="32">
        <v>0</v>
      </c>
      <c r="IM347" s="32">
        <v>0</v>
      </c>
      <c r="IN347" s="32">
        <v>0</v>
      </c>
      <c r="IO347" s="32">
        <v>0</v>
      </c>
      <c r="IP347" s="32">
        <v>0</v>
      </c>
      <c r="IQ347" s="32">
        <v>0</v>
      </c>
      <c r="IR347" s="32">
        <v>7626</v>
      </c>
      <c r="IS347" s="103">
        <v>0</v>
      </c>
      <c r="IT347" s="103">
        <v>8217</v>
      </c>
      <c r="IU347" s="32">
        <v>1341.98</v>
      </c>
      <c r="IV347" s="32">
        <v>1153.53</v>
      </c>
      <c r="IZ347" s="112">
        <f>SUM(GL347:IV347)</f>
        <v>121898194.75893851</v>
      </c>
      <c r="JA347" s="32">
        <v>223115.26376</v>
      </c>
      <c r="JB347" s="32">
        <v>108589.61748</v>
      </c>
      <c r="JC347" s="32">
        <v>0</v>
      </c>
      <c r="JD347" s="32">
        <v>0</v>
      </c>
      <c r="JE347" s="32">
        <v>102.1</v>
      </c>
      <c r="JF347" s="32">
        <v>2564.35</v>
      </c>
      <c r="JG347" s="32">
        <v>4051.4173300000002</v>
      </c>
      <c r="JH347" s="32">
        <v>0</v>
      </c>
      <c r="JI347" s="32">
        <v>19230.05126</v>
      </c>
      <c r="JJ347" s="32">
        <v>0</v>
      </c>
      <c r="JK347" s="32">
        <v>0</v>
      </c>
      <c r="JL347" s="32">
        <v>0</v>
      </c>
      <c r="JM347" s="32">
        <v>0</v>
      </c>
      <c r="JN347" s="32">
        <v>0</v>
      </c>
      <c r="JO347" s="32">
        <v>0</v>
      </c>
      <c r="JP347" s="32">
        <v>0</v>
      </c>
      <c r="JQ347" s="32">
        <v>0</v>
      </c>
      <c r="JR347" s="32">
        <v>0</v>
      </c>
      <c r="JS347" s="32">
        <v>0</v>
      </c>
      <c r="JT347" s="32">
        <v>0</v>
      </c>
      <c r="JU347" s="32">
        <v>0</v>
      </c>
      <c r="JV347" s="32">
        <v>0</v>
      </c>
      <c r="JW347" s="32">
        <v>0</v>
      </c>
      <c r="JX347" s="32">
        <v>0</v>
      </c>
      <c r="JY347" s="32">
        <v>0</v>
      </c>
      <c r="JZ347" s="32">
        <v>0</v>
      </c>
      <c r="KF347" s="40">
        <f t="shared" si="105"/>
        <v>357652.79982999997</v>
      </c>
      <c r="KG347" s="126">
        <f>KF347+IZ347</f>
        <v>122255847.55876851</v>
      </c>
      <c r="KH347" s="32">
        <v>34041</v>
      </c>
      <c r="KI347" s="32">
        <v>35419</v>
      </c>
      <c r="KJ347" s="32">
        <v>0</v>
      </c>
      <c r="KK347" s="32">
        <v>0</v>
      </c>
      <c r="KL347" s="32">
        <v>0</v>
      </c>
      <c r="KM347" s="32">
        <v>0</v>
      </c>
      <c r="KN347" s="32">
        <v>0</v>
      </c>
      <c r="KO347" s="32">
        <v>0</v>
      </c>
      <c r="KP347" s="32">
        <v>0</v>
      </c>
      <c r="KQ347" s="32">
        <v>0</v>
      </c>
      <c r="KR347" s="32">
        <v>0</v>
      </c>
      <c r="KS347" s="32">
        <v>26220</v>
      </c>
      <c r="KT347" s="32">
        <v>17353</v>
      </c>
      <c r="KU347" s="32">
        <v>5886</v>
      </c>
      <c r="KV347" s="32">
        <v>0</v>
      </c>
      <c r="KW347" s="32">
        <v>11183</v>
      </c>
      <c r="KX347" s="32">
        <v>0</v>
      </c>
      <c r="KY347" s="32">
        <v>851</v>
      </c>
      <c r="KZ347" s="32">
        <v>0</v>
      </c>
      <c r="LA347" s="32">
        <v>32</v>
      </c>
      <c r="LB347" s="32">
        <v>56</v>
      </c>
      <c r="LC347" s="32">
        <v>179</v>
      </c>
      <c r="LD347" s="32">
        <v>88</v>
      </c>
      <c r="LE347" s="32">
        <v>107</v>
      </c>
      <c r="LF347" s="32">
        <v>9</v>
      </c>
      <c r="LG347" s="32">
        <v>68</v>
      </c>
      <c r="LH347" s="32">
        <v>94</v>
      </c>
      <c r="LI347" s="32">
        <v>168</v>
      </c>
      <c r="LJ347" s="32">
        <v>744</v>
      </c>
      <c r="LK347" s="32">
        <v>0</v>
      </c>
      <c r="LL347" s="32">
        <v>0</v>
      </c>
      <c r="LM347" s="32">
        <v>0</v>
      </c>
      <c r="LN347" s="32">
        <v>1899</v>
      </c>
      <c r="LO347" s="32">
        <v>31</v>
      </c>
      <c r="LP347" s="32">
        <v>552</v>
      </c>
      <c r="LQ347" s="32">
        <v>20</v>
      </c>
      <c r="LR347" s="32">
        <v>0</v>
      </c>
      <c r="LS347" s="32">
        <v>24</v>
      </c>
      <c r="LT347" s="32">
        <v>7</v>
      </c>
      <c r="LU347" s="32">
        <v>162</v>
      </c>
      <c r="LV347" s="32">
        <v>95</v>
      </c>
      <c r="LW347" s="32">
        <v>641</v>
      </c>
      <c r="LX347" s="32">
        <v>10</v>
      </c>
      <c r="LY347" s="32">
        <v>61</v>
      </c>
      <c r="LZ347" s="32">
        <v>12</v>
      </c>
      <c r="MA347" s="32">
        <v>10</v>
      </c>
      <c r="MB347" s="32">
        <v>0</v>
      </c>
      <c r="MC347" s="32">
        <v>0</v>
      </c>
      <c r="MD347" s="32">
        <v>0</v>
      </c>
      <c r="ME347" s="32">
        <v>0</v>
      </c>
      <c r="MF347" s="32">
        <v>0</v>
      </c>
      <c r="MG347" s="32">
        <v>0</v>
      </c>
      <c r="MH347" s="32">
        <v>0</v>
      </c>
      <c r="MI347" s="32">
        <v>0</v>
      </c>
      <c r="MJ347" s="32">
        <v>0</v>
      </c>
      <c r="MK347" s="32">
        <v>0</v>
      </c>
      <c r="ML347" s="32">
        <v>0</v>
      </c>
      <c r="MM347" s="32">
        <v>0</v>
      </c>
      <c r="MN347" s="32">
        <v>47</v>
      </c>
      <c r="MO347" s="32">
        <v>0</v>
      </c>
      <c r="MP347" s="32">
        <v>0</v>
      </c>
      <c r="MQ347" s="32">
        <v>37</v>
      </c>
      <c r="MR347" s="32">
        <v>67</v>
      </c>
      <c r="MV347" s="38">
        <f>SUM(KH347:MR347)</f>
        <v>136173</v>
      </c>
      <c r="MW347" s="32">
        <v>20358</v>
      </c>
      <c r="MX347" s="32">
        <v>16163</v>
      </c>
      <c r="MY347" s="32">
        <v>0</v>
      </c>
      <c r="MZ347" s="32">
        <v>36</v>
      </c>
      <c r="NA347" s="32">
        <v>1449</v>
      </c>
      <c r="NB347" s="32">
        <v>997</v>
      </c>
      <c r="NC347" s="32">
        <v>0</v>
      </c>
      <c r="ND347" s="32">
        <v>4008</v>
      </c>
      <c r="NE347" s="32">
        <v>0</v>
      </c>
      <c r="NF347" s="32">
        <v>0</v>
      </c>
      <c r="NG347" s="32">
        <v>0</v>
      </c>
      <c r="NH347" s="32">
        <v>0</v>
      </c>
      <c r="NI347" s="32">
        <v>0</v>
      </c>
      <c r="NJ347" s="32">
        <v>0</v>
      </c>
      <c r="NK347" s="32">
        <v>0</v>
      </c>
      <c r="NL347" s="32">
        <v>0</v>
      </c>
      <c r="NM347" s="32">
        <v>0</v>
      </c>
      <c r="NN347" s="32">
        <v>0</v>
      </c>
      <c r="NO347" s="32">
        <v>0</v>
      </c>
      <c r="NP347" s="32">
        <v>0</v>
      </c>
      <c r="NQ347" s="32">
        <v>0</v>
      </c>
      <c r="NR347" s="32">
        <v>0</v>
      </c>
      <c r="NX347" s="38">
        <f t="shared" si="106"/>
        <v>43011</v>
      </c>
      <c r="NY347" s="127">
        <f>NX347+MV347</f>
        <v>179184</v>
      </c>
    </row>
    <row r="348" spans="1:389" x14ac:dyDescent="0.25">
      <c r="A348" s="76">
        <v>44196</v>
      </c>
      <c r="B348" s="32">
        <v>59810</v>
      </c>
      <c r="C348" s="32">
        <v>54996</v>
      </c>
      <c r="D348" s="32">
        <v>0</v>
      </c>
      <c r="E348" s="32">
        <v>0</v>
      </c>
      <c r="F348" s="32">
        <v>0</v>
      </c>
      <c r="G348" s="32">
        <v>0</v>
      </c>
      <c r="H348" s="32">
        <v>0</v>
      </c>
      <c r="I348" s="32">
        <v>0</v>
      </c>
      <c r="J348" s="32">
        <v>0</v>
      </c>
      <c r="K348" s="32">
        <v>17055</v>
      </c>
      <c r="L348" s="32">
        <v>53308</v>
      </c>
      <c r="M348" s="32">
        <v>12508</v>
      </c>
      <c r="N348" s="32">
        <v>0</v>
      </c>
      <c r="O348" s="32">
        <v>15481</v>
      </c>
      <c r="P348" s="32">
        <v>0</v>
      </c>
      <c r="Q348" s="32">
        <v>3696</v>
      </c>
      <c r="R348" s="32">
        <v>0</v>
      </c>
      <c r="S348" s="32">
        <v>82</v>
      </c>
      <c r="T348" s="32">
        <v>492</v>
      </c>
      <c r="U348" s="32">
        <v>246</v>
      </c>
      <c r="V348" s="32">
        <v>97</v>
      </c>
      <c r="W348" s="32">
        <v>9</v>
      </c>
      <c r="X348" s="32">
        <v>229</v>
      </c>
      <c r="Y348" s="32">
        <v>26</v>
      </c>
      <c r="Z348" s="32">
        <v>1255</v>
      </c>
      <c r="AA348" s="32">
        <v>2</v>
      </c>
      <c r="AB348" s="32">
        <v>0</v>
      </c>
      <c r="AC348" s="32">
        <v>104</v>
      </c>
      <c r="AD348" s="32">
        <v>6</v>
      </c>
      <c r="AE348" s="32">
        <v>1114</v>
      </c>
      <c r="AF348" s="32">
        <v>0</v>
      </c>
      <c r="AG348" s="32">
        <v>0</v>
      </c>
      <c r="AH348" s="32">
        <v>46</v>
      </c>
      <c r="AI348" s="32">
        <v>10</v>
      </c>
      <c r="AJ348" s="32">
        <v>80</v>
      </c>
      <c r="AK348" s="32">
        <v>1529</v>
      </c>
      <c r="AL348" s="32">
        <v>0</v>
      </c>
      <c r="AM348" s="32">
        <v>42</v>
      </c>
      <c r="AN348" s="32">
        <v>132</v>
      </c>
      <c r="AO348" s="32">
        <v>754</v>
      </c>
      <c r="AP348" s="32">
        <v>1903</v>
      </c>
      <c r="AQ348" s="32">
        <v>0</v>
      </c>
      <c r="AR348" s="32">
        <v>59</v>
      </c>
      <c r="AS348" s="32">
        <v>8</v>
      </c>
      <c r="AT348" s="32">
        <v>0</v>
      </c>
      <c r="AU348" s="32">
        <v>0</v>
      </c>
      <c r="AV348" s="32">
        <v>0</v>
      </c>
      <c r="AW348" s="32">
        <v>0</v>
      </c>
      <c r="AX348" s="32">
        <v>0</v>
      </c>
      <c r="AY348" s="32">
        <v>0</v>
      </c>
      <c r="AZ348" s="32">
        <v>0</v>
      </c>
      <c r="BA348" s="32">
        <v>0</v>
      </c>
      <c r="BB348" s="32">
        <v>0</v>
      </c>
      <c r="BC348" s="32">
        <v>0</v>
      </c>
      <c r="BD348" s="32">
        <v>0</v>
      </c>
      <c r="BE348" s="32">
        <v>0</v>
      </c>
      <c r="BF348" s="32">
        <v>0</v>
      </c>
      <c r="BG348" s="32">
        <v>0</v>
      </c>
      <c r="BH348" s="32">
        <v>93</v>
      </c>
      <c r="BI348" s="32">
        <v>0</v>
      </c>
      <c r="BJ348" s="32">
        <v>56</v>
      </c>
      <c r="BK348" s="32">
        <v>0</v>
      </c>
      <c r="BL348" s="32">
        <v>39</v>
      </c>
      <c r="BP348" s="38">
        <f>SUM(B348:BL348)</f>
        <v>225267</v>
      </c>
      <c r="BQ348" s="32">
        <v>7593</v>
      </c>
      <c r="BR348" s="32">
        <v>2510</v>
      </c>
      <c r="BS348" s="32">
        <v>0</v>
      </c>
      <c r="BT348" s="32">
        <v>9</v>
      </c>
      <c r="BU348" s="32">
        <v>355</v>
      </c>
      <c r="BV348" s="32">
        <v>928</v>
      </c>
      <c r="BW348" s="32">
        <v>0</v>
      </c>
      <c r="BX348" s="32">
        <v>808</v>
      </c>
      <c r="BY348" s="32">
        <v>0</v>
      </c>
      <c r="BZ348" s="32">
        <v>0</v>
      </c>
      <c r="CA348" s="32">
        <v>0</v>
      </c>
      <c r="CB348" s="32">
        <v>0</v>
      </c>
      <c r="CC348" s="32">
        <v>0</v>
      </c>
      <c r="CD348" s="32">
        <v>0</v>
      </c>
      <c r="CE348" s="32">
        <v>0</v>
      </c>
      <c r="CF348" s="32">
        <v>0</v>
      </c>
      <c r="CG348" s="32">
        <v>0</v>
      </c>
      <c r="CH348" s="32">
        <v>0</v>
      </c>
      <c r="CI348" s="32">
        <v>0</v>
      </c>
      <c r="CJ348" s="32">
        <v>0</v>
      </c>
      <c r="CK348" s="32">
        <v>0</v>
      </c>
      <c r="CL348" s="32">
        <v>0</v>
      </c>
      <c r="CR348" s="38">
        <f t="shared" si="103"/>
        <v>12203</v>
      </c>
      <c r="CS348" s="122">
        <f t="shared" si="93"/>
        <v>237470</v>
      </c>
      <c r="CT348" s="32">
        <v>10397</v>
      </c>
      <c r="CU348" s="32">
        <v>8314</v>
      </c>
      <c r="CV348" s="32">
        <v>0</v>
      </c>
      <c r="CW348" s="32">
        <v>0</v>
      </c>
      <c r="CX348" s="32">
        <v>0</v>
      </c>
      <c r="CY348" s="32">
        <v>0</v>
      </c>
      <c r="CZ348" s="32">
        <v>0</v>
      </c>
      <c r="DA348" s="32">
        <v>0</v>
      </c>
      <c r="DB348" s="32">
        <v>0</v>
      </c>
      <c r="DC348" s="32">
        <v>0</v>
      </c>
      <c r="DD348" s="32">
        <v>0</v>
      </c>
      <c r="DE348" s="32">
        <v>1421</v>
      </c>
      <c r="DF348" s="32">
        <v>5543</v>
      </c>
      <c r="DG348" s="32">
        <v>1935</v>
      </c>
      <c r="DH348" s="32">
        <v>0</v>
      </c>
      <c r="DI348" s="32">
        <v>2150</v>
      </c>
      <c r="DJ348" s="32">
        <v>0</v>
      </c>
      <c r="DK348" s="32">
        <v>73</v>
      </c>
      <c r="DL348" s="32">
        <v>0</v>
      </c>
      <c r="DM348" s="32">
        <v>17</v>
      </c>
      <c r="DN348" s="32">
        <v>12</v>
      </c>
      <c r="DO348" s="32">
        <v>55</v>
      </c>
      <c r="DP348" s="32">
        <v>20</v>
      </c>
      <c r="DQ348" s="32">
        <v>9</v>
      </c>
      <c r="DR348" s="32">
        <v>4</v>
      </c>
      <c r="DS348" s="32">
        <v>151</v>
      </c>
      <c r="DT348" s="32">
        <v>80</v>
      </c>
      <c r="DU348" s="32">
        <v>0</v>
      </c>
      <c r="DV348" s="32">
        <v>22</v>
      </c>
      <c r="DW348" s="32">
        <v>1</v>
      </c>
      <c r="DX348" s="32">
        <v>0</v>
      </c>
      <c r="DY348" s="32">
        <v>48</v>
      </c>
      <c r="DZ348" s="32">
        <v>5</v>
      </c>
      <c r="EA348" s="32">
        <v>2</v>
      </c>
      <c r="EB348" s="32">
        <v>0</v>
      </c>
      <c r="EC348" s="32">
        <v>27</v>
      </c>
      <c r="ED348" s="32">
        <v>2</v>
      </c>
      <c r="EE348" s="32">
        <v>91</v>
      </c>
      <c r="EF348" s="32">
        <v>0</v>
      </c>
      <c r="EG348" s="32">
        <v>0</v>
      </c>
      <c r="EH348" s="32">
        <v>36</v>
      </c>
      <c r="EI348" s="32">
        <v>290</v>
      </c>
      <c r="EJ348" s="32">
        <v>0</v>
      </c>
      <c r="EK348" s="32">
        <v>6</v>
      </c>
      <c r="EL348" s="32">
        <v>51</v>
      </c>
      <c r="EM348" s="32">
        <v>18</v>
      </c>
      <c r="EN348" s="32">
        <v>6</v>
      </c>
      <c r="EO348" s="32">
        <v>0</v>
      </c>
      <c r="EP348" s="32">
        <v>0</v>
      </c>
      <c r="EQ348" s="32">
        <v>0</v>
      </c>
      <c r="ER348" s="32">
        <v>0</v>
      </c>
      <c r="ES348" s="32">
        <v>0</v>
      </c>
      <c r="ET348" s="32">
        <v>0</v>
      </c>
      <c r="EU348" s="32">
        <v>0</v>
      </c>
      <c r="EV348" s="32">
        <v>0</v>
      </c>
      <c r="EW348" s="32">
        <v>0</v>
      </c>
      <c r="EX348" s="32">
        <v>0</v>
      </c>
      <c r="EY348" s="32">
        <v>0</v>
      </c>
      <c r="EZ348" s="32">
        <v>9</v>
      </c>
      <c r="FA348" s="32">
        <v>0</v>
      </c>
      <c r="FB348" s="32">
        <v>1</v>
      </c>
      <c r="FC348" s="32">
        <v>0</v>
      </c>
      <c r="FD348" s="32">
        <v>3</v>
      </c>
      <c r="FH348" s="38">
        <f>SUM(CT348:FD348)</f>
        <v>30799</v>
      </c>
      <c r="FI348" s="32">
        <v>634</v>
      </c>
      <c r="FJ348" s="32">
        <v>180</v>
      </c>
      <c r="FK348" s="32">
        <v>0</v>
      </c>
      <c r="FL348" s="32">
        <v>8</v>
      </c>
      <c r="FM348" s="32">
        <v>32</v>
      </c>
      <c r="FN348" s="32">
        <v>33</v>
      </c>
      <c r="FO348" s="32">
        <v>0</v>
      </c>
      <c r="FP348" s="32">
        <v>80</v>
      </c>
      <c r="FQ348" s="32">
        <v>0</v>
      </c>
      <c r="FR348" s="32">
        <v>0</v>
      </c>
      <c r="FS348" s="32">
        <v>0</v>
      </c>
      <c r="FT348" s="32">
        <v>0</v>
      </c>
      <c r="FU348" s="32">
        <v>0</v>
      </c>
      <c r="FV348" s="32">
        <v>0</v>
      </c>
      <c r="FW348" s="32">
        <v>0</v>
      </c>
      <c r="FX348" s="32">
        <v>0</v>
      </c>
      <c r="FY348" s="32">
        <v>0</v>
      </c>
      <c r="FZ348" s="32">
        <v>0</v>
      </c>
      <c r="GA348" s="32">
        <v>0</v>
      </c>
      <c r="GB348" s="32">
        <v>0</v>
      </c>
      <c r="GC348" s="32">
        <v>0</v>
      </c>
      <c r="GD348" s="32">
        <v>0</v>
      </c>
      <c r="GJ348" s="38">
        <f t="shared" si="104"/>
        <v>967</v>
      </c>
      <c r="GK348" s="117">
        <f>FH348+GJ348</f>
        <v>31766</v>
      </c>
      <c r="GL348" s="103">
        <v>19563327.101</v>
      </c>
      <c r="GM348" s="103">
        <v>17694841.933740001</v>
      </c>
      <c r="GN348" s="103">
        <v>0</v>
      </c>
      <c r="GO348" s="103">
        <v>0</v>
      </c>
      <c r="GP348" s="103">
        <v>0</v>
      </c>
      <c r="GQ348" s="103">
        <v>0</v>
      </c>
      <c r="GR348" s="103">
        <v>0</v>
      </c>
      <c r="GS348" s="103">
        <v>0</v>
      </c>
      <c r="GT348" s="103">
        <v>0</v>
      </c>
      <c r="GU348" s="103">
        <v>0</v>
      </c>
      <c r="GV348" s="103">
        <v>0</v>
      </c>
      <c r="GW348" s="103">
        <v>4458219.2612100001</v>
      </c>
      <c r="GX348" s="103">
        <v>12884667.578979999</v>
      </c>
      <c r="GY348" s="103">
        <v>5291619.1816850007</v>
      </c>
      <c r="GZ348" s="103">
        <v>0</v>
      </c>
      <c r="HA348" s="103">
        <v>6198520.9703700002</v>
      </c>
      <c r="HB348" s="103">
        <v>0</v>
      </c>
      <c r="HC348" s="103">
        <v>1177240.7472650001</v>
      </c>
      <c r="HD348" s="103">
        <v>0</v>
      </c>
      <c r="HE348" s="103">
        <v>6108.62</v>
      </c>
      <c r="HF348" s="103">
        <v>32958.688999999998</v>
      </c>
      <c r="HG348" s="103">
        <v>137646.524794</v>
      </c>
      <c r="HH348" s="103">
        <v>38893.301699000003</v>
      </c>
      <c r="HI348" s="103">
        <v>33751.599982</v>
      </c>
      <c r="HJ348" s="103">
        <v>641.14200000000005</v>
      </c>
      <c r="HK348" s="103">
        <v>43015.7497</v>
      </c>
      <c r="HL348" s="103">
        <v>3451</v>
      </c>
      <c r="HM348" s="103">
        <v>501035.4105</v>
      </c>
      <c r="HN348" s="103">
        <v>1216983.9422899999</v>
      </c>
      <c r="HO348" s="103">
        <v>0</v>
      </c>
      <c r="HP348" s="103">
        <v>9848.9240200000004</v>
      </c>
      <c r="HQ348" s="103">
        <v>1242.44</v>
      </c>
      <c r="HR348" s="103">
        <v>0</v>
      </c>
      <c r="HS348" s="103">
        <v>53.38</v>
      </c>
      <c r="HT348" s="103">
        <v>0</v>
      </c>
      <c r="HU348" s="103">
        <v>5208.41</v>
      </c>
      <c r="HV348" s="103">
        <v>277.5</v>
      </c>
      <c r="HW348" s="103">
        <v>24292.964949999998</v>
      </c>
      <c r="HX348" s="103">
        <v>0</v>
      </c>
      <c r="HY348" s="103">
        <v>0</v>
      </c>
      <c r="HZ348" s="103">
        <v>0</v>
      </c>
      <c r="IA348" s="103">
        <v>10400.974</v>
      </c>
      <c r="IB348" s="103">
        <v>92381.430999999997</v>
      </c>
      <c r="IC348" s="103">
        <v>9746.56</v>
      </c>
      <c r="ID348" s="103">
        <v>13723.779960000002</v>
      </c>
      <c r="IE348" s="103">
        <v>8500.9700099999991</v>
      </c>
      <c r="IF348" s="103">
        <v>247.4</v>
      </c>
      <c r="IG348" s="103">
        <v>0</v>
      </c>
      <c r="IH348" s="103">
        <v>0</v>
      </c>
      <c r="II348" s="103">
        <v>0</v>
      </c>
      <c r="IJ348" s="103">
        <v>0</v>
      </c>
      <c r="IK348" s="103">
        <v>0</v>
      </c>
      <c r="IL348" s="103">
        <v>0</v>
      </c>
      <c r="IM348" s="103">
        <v>0</v>
      </c>
      <c r="IN348" s="103">
        <v>0</v>
      </c>
      <c r="IO348" s="103">
        <v>0</v>
      </c>
      <c r="IP348" s="103">
        <v>0</v>
      </c>
      <c r="IQ348" s="103">
        <v>0</v>
      </c>
      <c r="IR348" s="103">
        <v>10908</v>
      </c>
      <c r="IS348" s="103">
        <v>0</v>
      </c>
      <c r="IT348" s="103">
        <v>5544</v>
      </c>
      <c r="IU348" s="103">
        <v>0</v>
      </c>
      <c r="IV348" s="103">
        <v>2394.9156000000003</v>
      </c>
      <c r="IW348" s="103"/>
      <c r="IX348" s="103"/>
      <c r="IY348" s="103"/>
      <c r="IZ348" s="112">
        <f>SUM(GL348:IV348)</f>
        <v>69477694.403754994</v>
      </c>
      <c r="JA348" s="32">
        <v>89102.284569999989</v>
      </c>
      <c r="JB348" s="32">
        <v>27145.33812</v>
      </c>
      <c r="JC348" s="32">
        <v>0</v>
      </c>
      <c r="JD348" s="32">
        <v>0</v>
      </c>
      <c r="JE348" s="32">
        <v>43.2</v>
      </c>
      <c r="JF348" s="32">
        <v>1133.1281999999999</v>
      </c>
      <c r="JG348" s="32">
        <v>2262.9409999999998</v>
      </c>
      <c r="JH348" s="32">
        <v>0</v>
      </c>
      <c r="JI348" s="32">
        <v>5895.7226200000005</v>
      </c>
      <c r="JJ348" s="32">
        <v>0</v>
      </c>
      <c r="JK348" s="32">
        <v>0</v>
      </c>
      <c r="JL348" s="32">
        <v>0</v>
      </c>
      <c r="JM348" s="32">
        <v>0</v>
      </c>
      <c r="JN348" s="32">
        <v>0</v>
      </c>
      <c r="JO348" s="32">
        <v>0</v>
      </c>
      <c r="JP348" s="32">
        <v>0</v>
      </c>
      <c r="JQ348" s="32">
        <v>0</v>
      </c>
      <c r="JR348" s="32">
        <v>0</v>
      </c>
      <c r="JS348" s="32">
        <v>0</v>
      </c>
      <c r="JT348" s="32">
        <v>0</v>
      </c>
      <c r="JU348" s="32">
        <v>0</v>
      </c>
      <c r="JV348" s="32">
        <v>0</v>
      </c>
      <c r="JW348" s="32">
        <v>0</v>
      </c>
      <c r="JX348" s="32">
        <v>0</v>
      </c>
      <c r="JY348" s="32">
        <v>0</v>
      </c>
      <c r="JZ348" s="32">
        <v>0</v>
      </c>
      <c r="KF348" s="40">
        <f t="shared" si="105"/>
        <v>125582.61451</v>
      </c>
      <c r="KG348" s="126">
        <f t="shared" ref="KG348:KG351" si="107">KF348+IZ348</f>
        <v>69603277.018264994</v>
      </c>
      <c r="KH348" s="32">
        <v>27466</v>
      </c>
      <c r="KI348" s="32">
        <v>29500</v>
      </c>
      <c r="KJ348" s="32">
        <v>0</v>
      </c>
      <c r="KK348" s="32">
        <v>0</v>
      </c>
      <c r="KL348" s="32">
        <v>0</v>
      </c>
      <c r="KM348" s="32">
        <v>0</v>
      </c>
      <c r="KN348" s="32">
        <v>0</v>
      </c>
      <c r="KO348" s="32">
        <v>0</v>
      </c>
      <c r="KP348" s="32">
        <v>0</v>
      </c>
      <c r="KQ348" s="32">
        <v>0</v>
      </c>
      <c r="KR348" s="32">
        <v>0</v>
      </c>
      <c r="KS348" s="32">
        <v>25721</v>
      </c>
      <c r="KT348" s="32">
        <v>20130</v>
      </c>
      <c r="KU348" s="32">
        <v>4916</v>
      </c>
      <c r="KV348" s="32">
        <v>0</v>
      </c>
      <c r="KW348" s="32">
        <v>10143</v>
      </c>
      <c r="KX348" s="32">
        <v>0</v>
      </c>
      <c r="KY348" s="32">
        <v>920</v>
      </c>
      <c r="KZ348" s="32">
        <v>0</v>
      </c>
      <c r="LA348" s="32">
        <v>12</v>
      </c>
      <c r="LB348" s="32">
        <v>1086</v>
      </c>
      <c r="LC348" s="32">
        <v>158</v>
      </c>
      <c r="LD348" s="32">
        <v>100</v>
      </c>
      <c r="LE348" s="32">
        <v>106</v>
      </c>
      <c r="LF348" s="32">
        <v>8</v>
      </c>
      <c r="LG348" s="32">
        <v>124</v>
      </c>
      <c r="LH348" s="32">
        <v>90</v>
      </c>
      <c r="LI348" s="32">
        <v>196</v>
      </c>
      <c r="LJ348" s="32">
        <v>943</v>
      </c>
      <c r="LK348" s="32">
        <v>0</v>
      </c>
      <c r="LL348" s="32">
        <v>0</v>
      </c>
      <c r="LM348" s="32">
        <v>0</v>
      </c>
      <c r="LN348" s="32">
        <v>1890</v>
      </c>
      <c r="LO348" s="32">
        <v>30</v>
      </c>
      <c r="LP348" s="32">
        <v>269</v>
      </c>
      <c r="LQ348" s="32">
        <v>20</v>
      </c>
      <c r="LR348" s="32">
        <v>0</v>
      </c>
      <c r="LS348" s="32">
        <v>37</v>
      </c>
      <c r="LT348" s="32">
        <v>13</v>
      </c>
      <c r="LU348" s="32">
        <v>162</v>
      </c>
      <c r="LV348" s="32">
        <v>142</v>
      </c>
      <c r="LW348" s="32">
        <v>989</v>
      </c>
      <c r="LX348" s="32">
        <v>0</v>
      </c>
      <c r="LY348" s="32">
        <v>157</v>
      </c>
      <c r="LZ348" s="32">
        <v>28</v>
      </c>
      <c r="MA348" s="32">
        <v>2</v>
      </c>
      <c r="MB348" s="32">
        <v>0</v>
      </c>
      <c r="MC348" s="32">
        <v>0</v>
      </c>
      <c r="MD348" s="32">
        <v>0</v>
      </c>
      <c r="ME348" s="32">
        <v>0</v>
      </c>
      <c r="MF348" s="32">
        <v>0</v>
      </c>
      <c r="MG348" s="32">
        <v>0</v>
      </c>
      <c r="MH348" s="32">
        <v>0</v>
      </c>
      <c r="MI348" s="32">
        <v>0</v>
      </c>
      <c r="MJ348" s="32">
        <v>0</v>
      </c>
      <c r="MK348" s="32">
        <v>0</v>
      </c>
      <c r="ML348" s="32">
        <v>0</v>
      </c>
      <c r="MM348" s="32">
        <v>0</v>
      </c>
      <c r="MN348" s="32">
        <v>44</v>
      </c>
      <c r="MO348" s="32">
        <v>0</v>
      </c>
      <c r="MP348" s="32">
        <v>0</v>
      </c>
      <c r="MQ348" s="32">
        <v>0</v>
      </c>
      <c r="MR348" s="32">
        <v>11</v>
      </c>
      <c r="MV348" s="38">
        <f>SUM(KH348:MR348)</f>
        <v>125413</v>
      </c>
      <c r="MW348" s="32">
        <v>24348</v>
      </c>
      <c r="MX348" s="32">
        <v>17224</v>
      </c>
      <c r="MY348" s="32">
        <v>0</v>
      </c>
      <c r="MZ348" s="32">
        <v>45</v>
      </c>
      <c r="NA348" s="32">
        <v>1788</v>
      </c>
      <c r="NB348" s="32">
        <v>813</v>
      </c>
      <c r="NC348" s="32">
        <v>0</v>
      </c>
      <c r="ND348" s="32">
        <v>4038</v>
      </c>
      <c r="NE348" s="32">
        <v>0</v>
      </c>
      <c r="NF348" s="32">
        <v>0</v>
      </c>
      <c r="NG348" s="32">
        <v>0</v>
      </c>
      <c r="NH348" s="32">
        <v>0</v>
      </c>
      <c r="NI348" s="32">
        <v>0</v>
      </c>
      <c r="NJ348" s="32">
        <v>0</v>
      </c>
      <c r="NK348" s="32">
        <v>0</v>
      </c>
      <c r="NL348" s="32">
        <v>0</v>
      </c>
      <c r="NM348" s="32">
        <v>0</v>
      </c>
      <c r="NN348" s="32">
        <v>0</v>
      </c>
      <c r="NO348" s="32">
        <v>0</v>
      </c>
      <c r="NP348" s="32">
        <v>0</v>
      </c>
      <c r="NQ348" s="32">
        <v>0</v>
      </c>
      <c r="NR348" s="32">
        <v>0</v>
      </c>
      <c r="NX348" s="38">
        <f t="shared" si="106"/>
        <v>48256</v>
      </c>
      <c r="NY348" s="127">
        <f>NX348+MV348</f>
        <v>173669</v>
      </c>
    </row>
    <row r="349" spans="1:389" x14ac:dyDescent="0.25">
      <c r="A349" s="38">
        <v>2020</v>
      </c>
      <c r="B349" s="124">
        <f>SUM(B337:B348)</f>
        <v>976191</v>
      </c>
      <c r="C349" s="124">
        <f t="shared" ref="C349:BQ349" si="108">SUM(C337:C348)</f>
        <v>768914</v>
      </c>
      <c r="D349" s="124">
        <f t="shared" si="108"/>
        <v>0</v>
      </c>
      <c r="E349" s="124">
        <f t="shared" si="108"/>
        <v>0</v>
      </c>
      <c r="F349" s="124">
        <f t="shared" si="108"/>
        <v>0</v>
      </c>
      <c r="G349" s="124">
        <f t="shared" si="108"/>
        <v>0</v>
      </c>
      <c r="H349" s="124">
        <f t="shared" si="108"/>
        <v>0</v>
      </c>
      <c r="I349" s="124">
        <f t="shared" si="108"/>
        <v>0</v>
      </c>
      <c r="J349" s="124">
        <f t="shared" si="108"/>
        <v>0</v>
      </c>
      <c r="K349" s="124">
        <f t="shared" si="108"/>
        <v>303287</v>
      </c>
      <c r="L349" s="124">
        <f t="shared" si="108"/>
        <v>380665</v>
      </c>
      <c r="M349" s="124">
        <f t="shared" si="108"/>
        <v>269253</v>
      </c>
      <c r="N349" s="124">
        <f t="shared" si="108"/>
        <v>0</v>
      </c>
      <c r="O349" s="124">
        <f t="shared" si="108"/>
        <v>341610</v>
      </c>
      <c r="P349" s="124">
        <f t="shared" si="108"/>
        <v>0</v>
      </c>
      <c r="Q349" s="124">
        <f t="shared" si="108"/>
        <v>20571</v>
      </c>
      <c r="R349" s="124">
        <f t="shared" si="108"/>
        <v>0</v>
      </c>
      <c r="S349" s="124">
        <f t="shared" si="108"/>
        <v>12233</v>
      </c>
      <c r="T349" s="124">
        <f t="shared" si="108"/>
        <v>5130</v>
      </c>
      <c r="U349" s="124">
        <f t="shared" si="108"/>
        <v>2431</v>
      </c>
      <c r="V349" s="124">
        <f t="shared" si="108"/>
        <v>1657</v>
      </c>
      <c r="W349" s="124">
        <f t="shared" si="108"/>
        <v>393</v>
      </c>
      <c r="X349" s="124">
        <f t="shared" si="108"/>
        <v>2979</v>
      </c>
      <c r="Y349" s="124">
        <f t="shared" si="108"/>
        <v>1209</v>
      </c>
      <c r="Z349" s="124">
        <f t="shared" si="108"/>
        <v>3681</v>
      </c>
      <c r="AA349" s="124">
        <f t="shared" si="108"/>
        <v>54</v>
      </c>
      <c r="AB349" s="124">
        <f t="shared" si="108"/>
        <v>485</v>
      </c>
      <c r="AC349" s="124">
        <f t="shared" si="108"/>
        <v>14051</v>
      </c>
      <c r="AD349" s="124">
        <f t="shared" si="108"/>
        <v>1220</v>
      </c>
      <c r="AE349" s="124">
        <f t="shared" si="108"/>
        <v>57216</v>
      </c>
      <c r="AF349" s="124">
        <f t="shared" si="108"/>
        <v>74</v>
      </c>
      <c r="AG349" s="124">
        <f t="shared" si="108"/>
        <v>0</v>
      </c>
      <c r="AH349" s="124">
        <f t="shared" si="108"/>
        <v>2022</v>
      </c>
      <c r="AI349" s="124">
        <f t="shared" si="108"/>
        <v>1066</v>
      </c>
      <c r="AJ349" s="124">
        <f t="shared" si="108"/>
        <v>1582</v>
      </c>
      <c r="AK349" s="124">
        <f t="shared" si="108"/>
        <v>9991</v>
      </c>
      <c r="AL349" s="124">
        <f t="shared" si="108"/>
        <v>1572</v>
      </c>
      <c r="AM349" s="124">
        <f t="shared" si="108"/>
        <v>453</v>
      </c>
      <c r="AN349" s="124">
        <f t="shared" si="108"/>
        <v>1176</v>
      </c>
      <c r="AO349" s="124">
        <f t="shared" si="108"/>
        <v>15348</v>
      </c>
      <c r="AP349" s="124">
        <f t="shared" si="108"/>
        <v>19005</v>
      </c>
      <c r="AQ349" s="124">
        <f t="shared" si="108"/>
        <v>0</v>
      </c>
      <c r="AR349" s="124">
        <f t="shared" si="108"/>
        <v>614</v>
      </c>
      <c r="AS349" s="124">
        <f t="shared" si="108"/>
        <v>1523</v>
      </c>
      <c r="AT349" s="124">
        <f t="shared" si="108"/>
        <v>0</v>
      </c>
      <c r="AU349" s="124">
        <f t="shared" si="108"/>
        <v>0</v>
      </c>
      <c r="AV349" s="124">
        <f t="shared" si="108"/>
        <v>0</v>
      </c>
      <c r="AW349" s="124">
        <f t="shared" si="108"/>
        <v>0</v>
      </c>
      <c r="AX349" s="124">
        <f t="shared" si="108"/>
        <v>0</v>
      </c>
      <c r="AY349" s="124">
        <f t="shared" si="108"/>
        <v>0</v>
      </c>
      <c r="AZ349" s="124">
        <f t="shared" si="108"/>
        <v>0</v>
      </c>
      <c r="BA349" s="124">
        <f t="shared" si="108"/>
        <v>0</v>
      </c>
      <c r="BB349" s="124">
        <f t="shared" si="108"/>
        <v>0</v>
      </c>
      <c r="BC349" s="124">
        <f t="shared" si="108"/>
        <v>0</v>
      </c>
      <c r="BD349" s="124">
        <f t="shared" si="108"/>
        <v>0</v>
      </c>
      <c r="BE349" s="124">
        <f t="shared" si="108"/>
        <v>0</v>
      </c>
      <c r="BF349" s="124">
        <f t="shared" si="108"/>
        <v>0</v>
      </c>
      <c r="BG349" s="124">
        <f t="shared" si="108"/>
        <v>0</v>
      </c>
      <c r="BH349" s="124">
        <f t="shared" si="108"/>
        <v>1407</v>
      </c>
      <c r="BI349" s="124">
        <f t="shared" si="108"/>
        <v>0</v>
      </c>
      <c r="BJ349" s="124">
        <f t="shared" si="108"/>
        <v>159</v>
      </c>
      <c r="BK349" s="124">
        <f t="shared" si="108"/>
        <v>6</v>
      </c>
      <c r="BL349" s="124">
        <f t="shared" si="108"/>
        <v>154</v>
      </c>
      <c r="BM349" s="124"/>
      <c r="BN349" s="124"/>
      <c r="BO349" s="124"/>
      <c r="BP349" s="124">
        <f>SUM(BP337:BP348)</f>
        <v>3219382</v>
      </c>
      <c r="BQ349" s="124">
        <f t="shared" si="108"/>
        <v>136076</v>
      </c>
      <c r="BR349" s="124">
        <f t="shared" ref="BR349:EH349" si="109">SUM(BR337:BR348)</f>
        <v>91668</v>
      </c>
      <c r="BS349" s="124">
        <f t="shared" si="109"/>
        <v>0</v>
      </c>
      <c r="BT349" s="124">
        <f t="shared" si="109"/>
        <v>274</v>
      </c>
      <c r="BU349" s="124">
        <f t="shared" si="109"/>
        <v>11841</v>
      </c>
      <c r="BV349" s="124">
        <f t="shared" si="109"/>
        <v>12897</v>
      </c>
      <c r="BW349" s="124">
        <f t="shared" si="109"/>
        <v>0</v>
      </c>
      <c r="BX349" s="124">
        <f t="shared" si="109"/>
        <v>23450</v>
      </c>
      <c r="BY349" s="124">
        <f t="shared" si="109"/>
        <v>0</v>
      </c>
      <c r="BZ349" s="124">
        <f t="shared" si="109"/>
        <v>0</v>
      </c>
      <c r="CA349" s="124">
        <f t="shared" si="109"/>
        <v>0</v>
      </c>
      <c r="CB349" s="124">
        <f t="shared" si="109"/>
        <v>0</v>
      </c>
      <c r="CC349" s="124">
        <f t="shared" si="109"/>
        <v>0</v>
      </c>
      <c r="CD349" s="124">
        <f t="shared" si="109"/>
        <v>0</v>
      </c>
      <c r="CE349" s="124">
        <f t="shared" si="109"/>
        <v>0</v>
      </c>
      <c r="CF349" s="124">
        <f t="shared" si="109"/>
        <v>0</v>
      </c>
      <c r="CG349" s="124">
        <f t="shared" si="109"/>
        <v>0</v>
      </c>
      <c r="CH349" s="124">
        <f t="shared" si="109"/>
        <v>0</v>
      </c>
      <c r="CI349" s="124">
        <f t="shared" si="109"/>
        <v>4</v>
      </c>
      <c r="CJ349" s="124">
        <f t="shared" si="109"/>
        <v>0</v>
      </c>
      <c r="CK349" s="124">
        <f t="shared" si="109"/>
        <v>2</v>
      </c>
      <c r="CL349" s="124">
        <f t="shared" si="109"/>
        <v>4</v>
      </c>
      <c r="CM349" s="124"/>
      <c r="CN349" s="124"/>
      <c r="CO349" s="124"/>
      <c r="CP349" s="124"/>
      <c r="CQ349" s="124"/>
      <c r="CR349" s="124">
        <f>SUM(CR337:CR348)</f>
        <v>276216</v>
      </c>
      <c r="CS349" s="122">
        <f>SUM(CS337:CS348)</f>
        <v>3495598</v>
      </c>
      <c r="CT349" s="124">
        <f t="shared" si="109"/>
        <v>182764</v>
      </c>
      <c r="CU349" s="124">
        <f t="shared" si="109"/>
        <v>135790</v>
      </c>
      <c r="CV349" s="124">
        <f t="shared" si="109"/>
        <v>0</v>
      </c>
      <c r="CW349" s="124">
        <f t="shared" si="109"/>
        <v>0</v>
      </c>
      <c r="CX349" s="124">
        <f t="shared" si="109"/>
        <v>0</v>
      </c>
      <c r="CY349" s="124">
        <f t="shared" si="109"/>
        <v>0</v>
      </c>
      <c r="CZ349" s="124">
        <f t="shared" si="109"/>
        <v>0</v>
      </c>
      <c r="DA349" s="124">
        <f t="shared" si="109"/>
        <v>0</v>
      </c>
      <c r="DB349" s="124">
        <f t="shared" si="109"/>
        <v>0</v>
      </c>
      <c r="DC349" s="124">
        <f t="shared" si="109"/>
        <v>0</v>
      </c>
      <c r="DD349" s="124">
        <f t="shared" si="109"/>
        <v>0</v>
      </c>
      <c r="DE349" s="124">
        <f t="shared" si="109"/>
        <v>20733</v>
      </c>
      <c r="DF349" s="124">
        <f t="shared" si="109"/>
        <v>45412</v>
      </c>
      <c r="DG349" s="124">
        <f t="shared" si="109"/>
        <v>43195</v>
      </c>
      <c r="DH349" s="124">
        <f t="shared" si="109"/>
        <v>0</v>
      </c>
      <c r="DI349" s="124">
        <f t="shared" si="109"/>
        <v>40143</v>
      </c>
      <c r="DJ349" s="124">
        <f t="shared" si="109"/>
        <v>0</v>
      </c>
      <c r="DK349" s="124">
        <f t="shared" si="109"/>
        <v>523</v>
      </c>
      <c r="DL349" s="124">
        <f t="shared" si="109"/>
        <v>0</v>
      </c>
      <c r="DM349" s="124">
        <f t="shared" si="109"/>
        <v>449</v>
      </c>
      <c r="DN349" s="124">
        <f t="shared" si="109"/>
        <v>93</v>
      </c>
      <c r="DO349" s="124">
        <f t="shared" si="109"/>
        <v>372</v>
      </c>
      <c r="DP349" s="124">
        <f t="shared" si="109"/>
        <v>101</v>
      </c>
      <c r="DQ349" s="124">
        <f t="shared" si="109"/>
        <v>91</v>
      </c>
      <c r="DR349" s="124">
        <f t="shared" si="109"/>
        <v>50</v>
      </c>
      <c r="DS349" s="124">
        <f t="shared" si="109"/>
        <v>2115</v>
      </c>
      <c r="DT349" s="124">
        <f t="shared" si="109"/>
        <v>699</v>
      </c>
      <c r="DU349" s="124">
        <f t="shared" si="109"/>
        <v>0</v>
      </c>
      <c r="DV349" s="124">
        <f t="shared" si="109"/>
        <v>169</v>
      </c>
      <c r="DW349" s="124">
        <f t="shared" si="109"/>
        <v>128</v>
      </c>
      <c r="DX349" s="124">
        <f t="shared" si="109"/>
        <v>0</v>
      </c>
      <c r="DY349" s="124">
        <f t="shared" si="109"/>
        <v>388</v>
      </c>
      <c r="DZ349" s="124">
        <f t="shared" si="109"/>
        <v>40</v>
      </c>
      <c r="EA349" s="124">
        <f t="shared" si="109"/>
        <v>7</v>
      </c>
      <c r="EB349" s="124">
        <f t="shared" si="109"/>
        <v>43</v>
      </c>
      <c r="EC349" s="124">
        <f t="shared" si="109"/>
        <v>1755</v>
      </c>
      <c r="ED349" s="124">
        <f t="shared" si="109"/>
        <v>171</v>
      </c>
      <c r="EE349" s="124">
        <f t="shared" si="109"/>
        <v>1440</v>
      </c>
      <c r="EF349" s="124">
        <f t="shared" si="109"/>
        <v>8</v>
      </c>
      <c r="EG349" s="124">
        <f t="shared" si="109"/>
        <v>0</v>
      </c>
      <c r="EH349" s="124">
        <f t="shared" si="109"/>
        <v>439</v>
      </c>
      <c r="EI349" s="124">
        <f t="shared" ref="EI349:HB349" si="110">SUM(EI337:EI348)</f>
        <v>934</v>
      </c>
      <c r="EJ349" s="124">
        <f t="shared" si="110"/>
        <v>108</v>
      </c>
      <c r="EK349" s="124">
        <f t="shared" si="110"/>
        <v>181</v>
      </c>
      <c r="EL349" s="124">
        <f t="shared" si="110"/>
        <v>287</v>
      </c>
      <c r="EM349" s="124">
        <f t="shared" si="110"/>
        <v>342</v>
      </c>
      <c r="EN349" s="124">
        <f t="shared" si="110"/>
        <v>155</v>
      </c>
      <c r="EO349" s="124">
        <f t="shared" si="110"/>
        <v>0</v>
      </c>
      <c r="EP349" s="124">
        <f t="shared" si="110"/>
        <v>0</v>
      </c>
      <c r="EQ349" s="124">
        <f t="shared" si="110"/>
        <v>0</v>
      </c>
      <c r="ER349" s="124">
        <f t="shared" si="110"/>
        <v>0</v>
      </c>
      <c r="ES349" s="124">
        <f t="shared" si="110"/>
        <v>0</v>
      </c>
      <c r="ET349" s="124">
        <f t="shared" si="110"/>
        <v>0</v>
      </c>
      <c r="EU349" s="124">
        <f t="shared" si="110"/>
        <v>0</v>
      </c>
      <c r="EV349" s="124">
        <f t="shared" si="110"/>
        <v>0</v>
      </c>
      <c r="EW349" s="124">
        <f t="shared" si="110"/>
        <v>0</v>
      </c>
      <c r="EX349" s="124">
        <f t="shared" si="110"/>
        <v>0</v>
      </c>
      <c r="EY349" s="124">
        <f t="shared" si="110"/>
        <v>0</v>
      </c>
      <c r="EZ349" s="124">
        <f t="shared" si="110"/>
        <v>59</v>
      </c>
      <c r="FA349" s="124">
        <f t="shared" si="110"/>
        <v>0</v>
      </c>
      <c r="FB349" s="124">
        <f t="shared" si="110"/>
        <v>5</v>
      </c>
      <c r="FC349" s="124">
        <f t="shared" si="110"/>
        <v>5</v>
      </c>
      <c r="FD349" s="124">
        <f t="shared" si="110"/>
        <v>31</v>
      </c>
      <c r="FE349" s="124"/>
      <c r="FF349" s="124"/>
      <c r="FG349" s="124"/>
      <c r="FH349" s="124">
        <f t="shared" si="110"/>
        <v>479225</v>
      </c>
      <c r="FI349" s="124">
        <f t="shared" si="110"/>
        <v>13932</v>
      </c>
      <c r="FJ349" s="124">
        <f t="shared" si="110"/>
        <v>4732</v>
      </c>
      <c r="FK349" s="124">
        <f t="shared" si="110"/>
        <v>0</v>
      </c>
      <c r="FL349" s="124">
        <f t="shared" si="110"/>
        <v>99</v>
      </c>
      <c r="FM349" s="124">
        <f t="shared" si="110"/>
        <v>523</v>
      </c>
      <c r="FN349" s="124">
        <f t="shared" si="110"/>
        <v>511</v>
      </c>
      <c r="FO349" s="124">
        <f t="shared" si="110"/>
        <v>0</v>
      </c>
      <c r="FP349" s="124">
        <f t="shared" si="110"/>
        <v>1350</v>
      </c>
      <c r="FQ349" s="124">
        <f t="shared" si="110"/>
        <v>0</v>
      </c>
      <c r="FR349" s="124">
        <f t="shared" si="110"/>
        <v>0</v>
      </c>
      <c r="FS349" s="124">
        <f t="shared" si="110"/>
        <v>0</v>
      </c>
      <c r="FT349" s="124">
        <f t="shared" si="110"/>
        <v>0</v>
      </c>
      <c r="FU349" s="124">
        <f t="shared" si="110"/>
        <v>0</v>
      </c>
      <c r="FV349" s="124">
        <f t="shared" si="110"/>
        <v>0</v>
      </c>
      <c r="FW349" s="124">
        <f t="shared" si="110"/>
        <v>0</v>
      </c>
      <c r="FX349" s="124">
        <f t="shared" si="110"/>
        <v>0</v>
      </c>
      <c r="FY349" s="124">
        <f t="shared" si="110"/>
        <v>0</v>
      </c>
      <c r="FZ349" s="124">
        <f t="shared" si="110"/>
        <v>0</v>
      </c>
      <c r="GA349" s="124">
        <f t="shared" si="110"/>
        <v>0</v>
      </c>
      <c r="GB349" s="124">
        <f t="shared" si="110"/>
        <v>0</v>
      </c>
      <c r="GC349" s="124">
        <f t="shared" si="110"/>
        <v>2</v>
      </c>
      <c r="GD349" s="124">
        <f t="shared" si="110"/>
        <v>2</v>
      </c>
      <c r="GE349" s="124"/>
      <c r="GF349" s="124"/>
      <c r="GG349" s="124"/>
      <c r="GH349" s="124"/>
      <c r="GI349" s="124"/>
      <c r="GJ349" s="124">
        <f t="shared" si="110"/>
        <v>21151</v>
      </c>
      <c r="GK349" s="127">
        <f>SUM(GK337:GK348)</f>
        <v>500376</v>
      </c>
      <c r="GL349" s="124">
        <f t="shared" si="110"/>
        <v>282570978.37645</v>
      </c>
      <c r="GM349" s="124">
        <f t="shared" si="110"/>
        <v>222444814.24520999</v>
      </c>
      <c r="GN349" s="124">
        <f t="shared" si="110"/>
        <v>0</v>
      </c>
      <c r="GO349" s="124">
        <f t="shared" si="110"/>
        <v>0</v>
      </c>
      <c r="GP349" s="124">
        <f t="shared" si="110"/>
        <v>0</v>
      </c>
      <c r="GQ349" s="124">
        <f t="shared" si="110"/>
        <v>0</v>
      </c>
      <c r="GR349" s="124">
        <f t="shared" si="110"/>
        <v>0</v>
      </c>
      <c r="GS349" s="124">
        <f t="shared" si="110"/>
        <v>0</v>
      </c>
      <c r="GT349" s="124">
        <f t="shared" si="110"/>
        <v>0</v>
      </c>
      <c r="GU349" s="124">
        <f t="shared" si="110"/>
        <v>0</v>
      </c>
      <c r="GV349" s="124">
        <f t="shared" si="110"/>
        <v>0</v>
      </c>
      <c r="GW349" s="124">
        <f t="shared" si="110"/>
        <v>74141131.049399987</v>
      </c>
      <c r="GX349" s="124">
        <f t="shared" si="110"/>
        <v>94345438.765634999</v>
      </c>
      <c r="GY349" s="124">
        <f t="shared" si="110"/>
        <v>86887004.059654981</v>
      </c>
      <c r="GZ349" s="124">
        <f t="shared" si="110"/>
        <v>0</v>
      </c>
      <c r="HA349" s="124">
        <f t="shared" si="110"/>
        <v>118635542.76558998</v>
      </c>
      <c r="HB349" s="124">
        <f t="shared" si="110"/>
        <v>0</v>
      </c>
      <c r="HC349" s="124">
        <f t="shared" ref="HC349:JQ349" si="111">SUM(HC337:HC348)</f>
        <v>5928299.2739249999</v>
      </c>
      <c r="HD349" s="124">
        <f t="shared" si="111"/>
        <v>0</v>
      </c>
      <c r="HE349" s="124">
        <f t="shared" si="111"/>
        <v>797573.0888899999</v>
      </c>
      <c r="HF349" s="124">
        <f t="shared" si="111"/>
        <v>96068.6584</v>
      </c>
      <c r="HG349" s="124">
        <f t="shared" si="111"/>
        <v>1511676.3107370001</v>
      </c>
      <c r="HH349" s="124">
        <f t="shared" si="111"/>
        <v>367341.33603900002</v>
      </c>
      <c r="HI349" s="124">
        <f t="shared" si="111"/>
        <v>574959.5960299999</v>
      </c>
      <c r="HJ349" s="124">
        <f t="shared" si="111"/>
        <v>21404.802100000004</v>
      </c>
      <c r="HK349" s="124">
        <f t="shared" si="111"/>
        <v>507349.4571</v>
      </c>
      <c r="HL349" s="124">
        <f t="shared" si="111"/>
        <v>136429.179</v>
      </c>
      <c r="HM349" s="124">
        <f t="shared" si="111"/>
        <v>8869748.3732299991</v>
      </c>
      <c r="HN349" s="124">
        <f t="shared" si="111"/>
        <v>11133447.78174</v>
      </c>
      <c r="HO349" s="124">
        <f t="shared" si="111"/>
        <v>0</v>
      </c>
      <c r="HP349" s="124">
        <f t="shared" si="111"/>
        <v>104600.40400000001</v>
      </c>
      <c r="HQ349" s="124">
        <f t="shared" si="111"/>
        <v>225678.09713499999</v>
      </c>
      <c r="HR349" s="124">
        <f t="shared" si="111"/>
        <v>0</v>
      </c>
      <c r="HS349" s="124">
        <f t="shared" si="111"/>
        <v>1436.14</v>
      </c>
      <c r="HT349" s="124">
        <f t="shared" si="111"/>
        <v>29872.614000000001</v>
      </c>
      <c r="HU349" s="124">
        <f t="shared" si="111"/>
        <v>552209.13460000011</v>
      </c>
      <c r="HV349" s="124">
        <f t="shared" si="111"/>
        <v>52013.947499999995</v>
      </c>
      <c r="HW349" s="124">
        <f t="shared" si="111"/>
        <v>1080034.1805499999</v>
      </c>
      <c r="HX349" s="124">
        <f t="shared" si="111"/>
        <v>2605.1999999999998</v>
      </c>
      <c r="HY349" s="124">
        <f t="shared" si="111"/>
        <v>0</v>
      </c>
      <c r="HZ349" s="124">
        <f t="shared" si="111"/>
        <v>25032.375199999999</v>
      </c>
      <c r="IA349" s="124">
        <f t="shared" si="111"/>
        <v>178769.228</v>
      </c>
      <c r="IB349" s="124">
        <f t="shared" si="111"/>
        <v>486638.64350000001</v>
      </c>
      <c r="IC349" s="124">
        <f t="shared" si="111"/>
        <v>102872.50491999999</v>
      </c>
      <c r="ID349" s="124">
        <f t="shared" si="111"/>
        <v>104627.92998</v>
      </c>
      <c r="IE349" s="124">
        <f t="shared" si="111"/>
        <v>356268.66963999986</v>
      </c>
      <c r="IF349" s="124">
        <f t="shared" si="111"/>
        <v>21984.075999999997</v>
      </c>
      <c r="IG349" s="124">
        <f t="shared" si="111"/>
        <v>0</v>
      </c>
      <c r="IH349" s="124">
        <f t="shared" si="111"/>
        <v>0</v>
      </c>
      <c r="II349" s="124">
        <f t="shared" si="111"/>
        <v>0</v>
      </c>
      <c r="IJ349" s="124">
        <f t="shared" si="111"/>
        <v>0</v>
      </c>
      <c r="IK349" s="124">
        <f t="shared" si="111"/>
        <v>0</v>
      </c>
      <c r="IL349" s="124">
        <f t="shared" si="111"/>
        <v>0</v>
      </c>
      <c r="IM349" s="124">
        <f t="shared" si="111"/>
        <v>0</v>
      </c>
      <c r="IN349" s="124">
        <f t="shared" si="111"/>
        <v>0</v>
      </c>
      <c r="IO349" s="124">
        <f t="shared" si="111"/>
        <v>0</v>
      </c>
      <c r="IP349" s="124">
        <f t="shared" si="111"/>
        <v>0</v>
      </c>
      <c r="IQ349" s="124">
        <f t="shared" si="111"/>
        <v>0</v>
      </c>
      <c r="IR349" s="124">
        <f t="shared" si="111"/>
        <v>161305.65</v>
      </c>
      <c r="IS349" s="124">
        <f t="shared" si="111"/>
        <v>0</v>
      </c>
      <c r="IT349" s="124">
        <f t="shared" si="111"/>
        <v>15436.896000000001</v>
      </c>
      <c r="IU349" s="124">
        <f t="shared" si="111"/>
        <v>3440.1200000000003</v>
      </c>
      <c r="IV349" s="124">
        <f t="shared" si="111"/>
        <v>8103.3834000000006</v>
      </c>
      <c r="IW349" s="124"/>
      <c r="IX349" s="124"/>
      <c r="IY349" s="124"/>
      <c r="IZ349" s="112">
        <f>SUM(IZ337:IZ348)</f>
        <v>912482136.31355596</v>
      </c>
      <c r="JA349" s="124">
        <f t="shared" si="111"/>
        <v>1604054.06696</v>
      </c>
      <c r="JB349" s="124">
        <f t="shared" si="111"/>
        <v>928041.66755000001</v>
      </c>
      <c r="JC349" s="124">
        <f t="shared" si="111"/>
        <v>0</v>
      </c>
      <c r="JD349" s="124">
        <f t="shared" si="111"/>
        <v>0</v>
      </c>
      <c r="JE349" s="124">
        <f t="shared" si="111"/>
        <v>3760.5995999999996</v>
      </c>
      <c r="JF349" s="124">
        <f t="shared" si="111"/>
        <v>36400.857680000001</v>
      </c>
      <c r="JG349" s="124">
        <f t="shared" si="111"/>
        <v>50080.784599999992</v>
      </c>
      <c r="JH349" s="124">
        <f t="shared" si="111"/>
        <v>0</v>
      </c>
      <c r="JI349" s="124">
        <f t="shared" si="111"/>
        <v>226464.33355000004</v>
      </c>
      <c r="JJ349" s="124">
        <f t="shared" si="111"/>
        <v>0</v>
      </c>
      <c r="JK349" s="124">
        <f t="shared" si="111"/>
        <v>0</v>
      </c>
      <c r="JL349" s="124">
        <f t="shared" si="111"/>
        <v>0</v>
      </c>
      <c r="JM349" s="124">
        <f t="shared" si="111"/>
        <v>0</v>
      </c>
      <c r="JN349" s="124">
        <f t="shared" si="111"/>
        <v>0</v>
      </c>
      <c r="JO349" s="124">
        <f t="shared" si="111"/>
        <v>0</v>
      </c>
      <c r="JP349" s="124">
        <f t="shared" si="111"/>
        <v>0</v>
      </c>
      <c r="JQ349" s="124">
        <f t="shared" si="111"/>
        <v>0</v>
      </c>
      <c r="JR349" s="124">
        <f t="shared" ref="JR349:MH349" si="112">SUM(JR337:JR348)</f>
        <v>0</v>
      </c>
      <c r="JS349" s="124">
        <f t="shared" si="112"/>
        <v>0</v>
      </c>
      <c r="JT349" s="124">
        <f t="shared" si="112"/>
        <v>0</v>
      </c>
      <c r="JU349" s="124">
        <f t="shared" si="112"/>
        <v>0</v>
      </c>
      <c r="JV349" s="124">
        <f t="shared" si="112"/>
        <v>0</v>
      </c>
      <c r="JW349" s="124">
        <f t="shared" si="112"/>
        <v>0</v>
      </c>
      <c r="JX349" s="124">
        <f t="shared" si="112"/>
        <v>0</v>
      </c>
      <c r="JY349" s="124">
        <f t="shared" si="112"/>
        <v>33.15</v>
      </c>
      <c r="JZ349" s="124">
        <f t="shared" si="112"/>
        <v>105.4</v>
      </c>
      <c r="KA349" s="124"/>
      <c r="KB349" s="124"/>
      <c r="KC349" s="124"/>
      <c r="KD349" s="124"/>
      <c r="KE349" s="124"/>
      <c r="KF349" s="40">
        <f>SUM(KF337:KF348)</f>
        <v>2848940.8599400003</v>
      </c>
      <c r="KG349" s="126">
        <f>SUM(KG337:KG348)</f>
        <v>915331077.17349601</v>
      </c>
      <c r="KH349" s="124">
        <f t="shared" si="112"/>
        <v>404033</v>
      </c>
      <c r="KI349" s="124">
        <f t="shared" si="112"/>
        <v>397825</v>
      </c>
      <c r="KJ349" s="124">
        <f t="shared" si="112"/>
        <v>0</v>
      </c>
      <c r="KK349" s="124">
        <f t="shared" si="112"/>
        <v>0</v>
      </c>
      <c r="KL349" s="124">
        <f t="shared" si="112"/>
        <v>0</v>
      </c>
      <c r="KM349" s="124">
        <f t="shared" si="112"/>
        <v>0</v>
      </c>
      <c r="KN349" s="124">
        <f t="shared" si="112"/>
        <v>0</v>
      </c>
      <c r="KO349" s="124">
        <f t="shared" si="112"/>
        <v>0</v>
      </c>
      <c r="KP349" s="124">
        <f t="shared" si="112"/>
        <v>0</v>
      </c>
      <c r="KQ349" s="124">
        <f t="shared" si="112"/>
        <v>0</v>
      </c>
      <c r="KR349" s="124">
        <f t="shared" si="112"/>
        <v>0</v>
      </c>
      <c r="KS349" s="124">
        <f t="shared" si="112"/>
        <v>320250</v>
      </c>
      <c r="KT349" s="124">
        <f t="shared" si="112"/>
        <v>162384</v>
      </c>
      <c r="KU349" s="124">
        <f t="shared" si="112"/>
        <v>79034</v>
      </c>
      <c r="KV349" s="124">
        <f t="shared" si="112"/>
        <v>0</v>
      </c>
      <c r="KW349" s="124">
        <f t="shared" si="112"/>
        <v>146029</v>
      </c>
      <c r="KX349" s="124">
        <f t="shared" si="112"/>
        <v>0</v>
      </c>
      <c r="KY349" s="124">
        <f t="shared" si="112"/>
        <v>9662</v>
      </c>
      <c r="KZ349" s="124">
        <f t="shared" si="112"/>
        <v>0</v>
      </c>
      <c r="LA349" s="124">
        <f t="shared" si="112"/>
        <v>4801</v>
      </c>
      <c r="LB349" s="124">
        <f t="shared" si="112"/>
        <v>3454</v>
      </c>
      <c r="LC349" s="124">
        <f t="shared" si="112"/>
        <v>4578</v>
      </c>
      <c r="LD349" s="124">
        <f t="shared" si="112"/>
        <v>1526</v>
      </c>
      <c r="LE349" s="124">
        <f t="shared" si="112"/>
        <v>867</v>
      </c>
      <c r="LF349" s="124">
        <f t="shared" si="112"/>
        <v>204</v>
      </c>
      <c r="LG349" s="124">
        <f t="shared" si="112"/>
        <v>1752</v>
      </c>
      <c r="LH349" s="124">
        <f t="shared" si="112"/>
        <v>1021</v>
      </c>
      <c r="LI349" s="124">
        <f t="shared" si="112"/>
        <v>3817</v>
      </c>
      <c r="LJ349" s="124">
        <f t="shared" si="112"/>
        <v>9004</v>
      </c>
      <c r="LK349" s="124">
        <f t="shared" si="112"/>
        <v>0</v>
      </c>
      <c r="LL349" s="124">
        <f t="shared" si="112"/>
        <v>4</v>
      </c>
      <c r="LM349" s="124">
        <f t="shared" si="112"/>
        <v>507</v>
      </c>
      <c r="LN349" s="124">
        <f t="shared" si="112"/>
        <v>21865</v>
      </c>
      <c r="LO349" s="124">
        <f t="shared" si="112"/>
        <v>799</v>
      </c>
      <c r="LP349" s="124">
        <f t="shared" si="112"/>
        <v>20558</v>
      </c>
      <c r="LQ349" s="124">
        <f t="shared" si="112"/>
        <v>68</v>
      </c>
      <c r="LR349" s="124">
        <f t="shared" si="112"/>
        <v>0</v>
      </c>
      <c r="LS349" s="124">
        <f t="shared" si="112"/>
        <v>1064</v>
      </c>
      <c r="LT349" s="124">
        <f t="shared" si="112"/>
        <v>661</v>
      </c>
      <c r="LU349" s="124">
        <f t="shared" si="112"/>
        <v>1837</v>
      </c>
      <c r="LV349" s="124">
        <f t="shared" si="112"/>
        <v>872</v>
      </c>
      <c r="LW349" s="124">
        <f t="shared" si="112"/>
        <v>4767</v>
      </c>
      <c r="LX349" s="124">
        <f t="shared" si="112"/>
        <v>114</v>
      </c>
      <c r="LY349" s="124">
        <f t="shared" si="112"/>
        <v>777</v>
      </c>
      <c r="LZ349" s="124">
        <f t="shared" si="112"/>
        <v>394</v>
      </c>
      <c r="MA349" s="124">
        <f t="shared" si="112"/>
        <v>679</v>
      </c>
      <c r="MB349" s="124">
        <f t="shared" si="112"/>
        <v>0</v>
      </c>
      <c r="MC349" s="124">
        <f t="shared" si="112"/>
        <v>0</v>
      </c>
      <c r="MD349" s="124">
        <f t="shared" si="112"/>
        <v>0</v>
      </c>
      <c r="ME349" s="124">
        <f t="shared" si="112"/>
        <v>0</v>
      </c>
      <c r="MF349" s="124">
        <f t="shared" si="112"/>
        <v>0</v>
      </c>
      <c r="MG349" s="124">
        <f t="shared" si="112"/>
        <v>0</v>
      </c>
      <c r="MH349" s="124">
        <f t="shared" si="112"/>
        <v>0</v>
      </c>
      <c r="MI349" s="124">
        <f t="shared" ref="MI349:NR349" si="113">SUM(MI337:MI348)</f>
        <v>0</v>
      </c>
      <c r="MJ349" s="124">
        <f t="shared" si="113"/>
        <v>0</v>
      </c>
      <c r="MK349" s="124">
        <f t="shared" si="113"/>
        <v>0</v>
      </c>
      <c r="ML349" s="124">
        <f t="shared" si="113"/>
        <v>0</v>
      </c>
      <c r="MM349" s="124">
        <f t="shared" si="113"/>
        <v>0</v>
      </c>
      <c r="MN349" s="124">
        <f t="shared" si="113"/>
        <v>1653</v>
      </c>
      <c r="MO349" s="124">
        <f t="shared" si="113"/>
        <v>0</v>
      </c>
      <c r="MP349" s="124">
        <f t="shared" si="113"/>
        <v>8</v>
      </c>
      <c r="MQ349" s="124">
        <f t="shared" si="113"/>
        <v>100</v>
      </c>
      <c r="MR349" s="124">
        <f t="shared" si="113"/>
        <v>78</v>
      </c>
      <c r="MS349" s="124"/>
      <c r="MT349" s="124"/>
      <c r="MU349" s="124"/>
      <c r="MV349" s="124">
        <f>SUM(MV337:MV348)</f>
        <v>1607046</v>
      </c>
      <c r="MW349" s="124">
        <f t="shared" si="113"/>
        <v>249733</v>
      </c>
      <c r="MX349" s="124">
        <f t="shared" si="113"/>
        <v>171311</v>
      </c>
      <c r="MY349" s="124">
        <f t="shared" si="113"/>
        <v>0</v>
      </c>
      <c r="MZ349" s="124">
        <f t="shared" si="113"/>
        <v>882</v>
      </c>
      <c r="NA349" s="124">
        <f t="shared" si="113"/>
        <v>28224</v>
      </c>
      <c r="NB349" s="124">
        <f t="shared" si="113"/>
        <v>20789</v>
      </c>
      <c r="NC349" s="124">
        <f t="shared" si="113"/>
        <v>0</v>
      </c>
      <c r="ND349" s="124">
        <f t="shared" si="113"/>
        <v>37316</v>
      </c>
      <c r="NE349" s="124">
        <f t="shared" si="113"/>
        <v>0</v>
      </c>
      <c r="NF349" s="124">
        <f t="shared" si="113"/>
        <v>0</v>
      </c>
      <c r="NG349" s="124">
        <f t="shared" si="113"/>
        <v>0</v>
      </c>
      <c r="NH349" s="124">
        <f t="shared" si="113"/>
        <v>0</v>
      </c>
      <c r="NI349" s="124">
        <f t="shared" si="113"/>
        <v>0</v>
      </c>
      <c r="NJ349" s="124">
        <f t="shared" si="113"/>
        <v>0</v>
      </c>
      <c r="NK349" s="124">
        <f t="shared" si="113"/>
        <v>0</v>
      </c>
      <c r="NL349" s="124">
        <f t="shared" si="113"/>
        <v>0</v>
      </c>
      <c r="NM349" s="124">
        <f t="shared" si="113"/>
        <v>0</v>
      </c>
      <c r="NN349" s="124">
        <f t="shared" si="113"/>
        <v>0</v>
      </c>
      <c r="NO349" s="124">
        <f t="shared" si="113"/>
        <v>1450</v>
      </c>
      <c r="NP349" s="124">
        <f t="shared" si="113"/>
        <v>900</v>
      </c>
      <c r="NQ349" s="124">
        <f t="shared" si="113"/>
        <v>1</v>
      </c>
      <c r="NR349" s="124">
        <f t="shared" si="113"/>
        <v>4</v>
      </c>
      <c r="NS349" s="124"/>
      <c r="NT349" s="124"/>
      <c r="NU349" s="124"/>
      <c r="NV349" s="124"/>
      <c r="NW349" s="124"/>
      <c r="NX349" s="38">
        <f>SUM(NX337:NX348)</f>
        <v>510610</v>
      </c>
      <c r="NY349" s="127">
        <f>SUM(NY337:NY348)</f>
        <v>2117656</v>
      </c>
    </row>
    <row r="350" spans="1:389" x14ac:dyDescent="0.25">
      <c r="CS350" s="122"/>
      <c r="GK350" s="117"/>
      <c r="IZ350" s="112"/>
      <c r="KF350" s="40"/>
      <c r="KG350" s="126"/>
      <c r="NY350" s="127"/>
    </row>
    <row r="351" spans="1:389" x14ac:dyDescent="0.25">
      <c r="A351" s="76">
        <v>44198</v>
      </c>
      <c r="B351" s="130">
        <v>67941</v>
      </c>
      <c r="C351" s="130">
        <v>61309</v>
      </c>
      <c r="D351" s="32">
        <v>0</v>
      </c>
      <c r="E351" s="32">
        <v>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130">
        <v>29958</v>
      </c>
      <c r="L351" s="130">
        <v>26437</v>
      </c>
      <c r="M351" s="130">
        <v>9532</v>
      </c>
      <c r="N351" s="32">
        <v>0</v>
      </c>
      <c r="O351" s="130">
        <v>18515</v>
      </c>
      <c r="P351" s="32">
        <v>0</v>
      </c>
      <c r="Q351" s="32">
        <v>660</v>
      </c>
      <c r="R351" s="32">
        <v>0</v>
      </c>
      <c r="S351" s="32">
        <v>24</v>
      </c>
      <c r="T351" s="32">
        <v>308</v>
      </c>
      <c r="U351" s="32">
        <v>10</v>
      </c>
      <c r="V351" s="32">
        <v>0</v>
      </c>
      <c r="W351" s="32">
        <v>4</v>
      </c>
      <c r="X351" s="32">
        <v>50</v>
      </c>
      <c r="Y351" s="32">
        <v>23</v>
      </c>
      <c r="Z351" s="130">
        <v>2220</v>
      </c>
      <c r="AA351" s="32">
        <v>0</v>
      </c>
      <c r="AB351" s="32">
        <v>0</v>
      </c>
      <c r="AC351" s="32">
        <v>753</v>
      </c>
      <c r="AD351" s="32">
        <v>17</v>
      </c>
      <c r="AE351" s="130">
        <v>4245</v>
      </c>
      <c r="AF351" s="32">
        <v>5</v>
      </c>
      <c r="AG351" s="32">
        <v>0</v>
      </c>
      <c r="AH351" s="32">
        <v>74</v>
      </c>
      <c r="AI351" s="32">
        <v>7</v>
      </c>
      <c r="AJ351" s="32">
        <v>98</v>
      </c>
      <c r="AK351" s="130">
        <v>2894</v>
      </c>
      <c r="AL351" s="32">
        <v>185</v>
      </c>
      <c r="AM351" s="32">
        <v>14</v>
      </c>
      <c r="AN351" s="32">
        <v>158</v>
      </c>
      <c r="AO351" s="32">
        <v>447</v>
      </c>
      <c r="AP351" s="130">
        <v>1113</v>
      </c>
      <c r="AQ351" s="32">
        <v>0</v>
      </c>
      <c r="AR351" s="32">
        <v>95</v>
      </c>
      <c r="AS351" s="32">
        <v>0</v>
      </c>
      <c r="AT351" s="32">
        <v>0</v>
      </c>
      <c r="AU351" s="32">
        <v>0</v>
      </c>
      <c r="AV351" s="32">
        <v>0</v>
      </c>
      <c r="AW351" s="32">
        <v>0</v>
      </c>
      <c r="AX351" s="32">
        <v>0</v>
      </c>
      <c r="AY351" s="32">
        <v>0</v>
      </c>
      <c r="AZ351" s="32">
        <v>0</v>
      </c>
      <c r="BA351" s="32">
        <v>0</v>
      </c>
      <c r="BB351" s="32">
        <v>0</v>
      </c>
      <c r="BC351" s="32">
        <v>0</v>
      </c>
      <c r="BD351" s="32">
        <v>0</v>
      </c>
      <c r="BE351" s="32">
        <v>0</v>
      </c>
      <c r="BF351" s="32">
        <v>0</v>
      </c>
      <c r="BG351" s="32">
        <v>0</v>
      </c>
      <c r="BH351" s="32">
        <v>34</v>
      </c>
      <c r="BI351" s="32">
        <v>0</v>
      </c>
      <c r="BJ351" s="32">
        <v>1</v>
      </c>
      <c r="BK351" s="32">
        <v>0</v>
      </c>
      <c r="BL351" s="32">
        <v>0</v>
      </c>
      <c r="BP351" s="131">
        <f t="shared" ref="BP351:BP356" si="114">SUM(B351:BL351)</f>
        <v>227131</v>
      </c>
      <c r="BQ351" s="130">
        <v>12413</v>
      </c>
      <c r="BR351" s="130">
        <v>8499</v>
      </c>
      <c r="BS351" s="32">
        <v>0</v>
      </c>
      <c r="BT351" s="32">
        <v>115</v>
      </c>
      <c r="BU351" s="32">
        <v>365</v>
      </c>
      <c r="BV351" s="130">
        <v>1273</v>
      </c>
      <c r="BW351" s="32">
        <v>0</v>
      </c>
      <c r="BX351" s="130">
        <v>2484</v>
      </c>
      <c r="BY351" s="32">
        <v>0</v>
      </c>
      <c r="BZ351" s="32">
        <v>0</v>
      </c>
      <c r="CA351" s="32">
        <v>0</v>
      </c>
      <c r="CB351" s="32">
        <v>0</v>
      </c>
      <c r="CC351" s="32">
        <v>0</v>
      </c>
      <c r="CD351" s="130">
        <v>0</v>
      </c>
      <c r="CE351" s="32">
        <v>0</v>
      </c>
      <c r="CF351" s="130">
        <v>0</v>
      </c>
      <c r="CG351" s="32">
        <v>0</v>
      </c>
      <c r="CH351" s="32">
        <v>0</v>
      </c>
      <c r="CI351" s="32">
        <v>0</v>
      </c>
      <c r="CJ351" s="32">
        <v>0</v>
      </c>
      <c r="CK351" s="32">
        <v>0</v>
      </c>
      <c r="CL351" s="32">
        <v>0</v>
      </c>
      <c r="CR351" s="131">
        <f>SUM(BQ351:CL351)</f>
        <v>25149</v>
      </c>
      <c r="CS351" s="122">
        <f t="shared" ref="CS351:CS357" si="115">CR351+BP351</f>
        <v>252280</v>
      </c>
      <c r="CT351" s="130">
        <v>15006</v>
      </c>
      <c r="CU351" s="130">
        <v>10307</v>
      </c>
      <c r="CV351" s="32">
        <v>0</v>
      </c>
      <c r="CW351" s="32">
        <v>0</v>
      </c>
      <c r="CX351" s="32">
        <v>0</v>
      </c>
      <c r="CY351" s="32">
        <v>0</v>
      </c>
      <c r="CZ351" s="32">
        <v>0</v>
      </c>
      <c r="DA351" s="32">
        <v>0</v>
      </c>
      <c r="DB351" s="32">
        <v>0</v>
      </c>
      <c r="DC351" s="32">
        <v>0</v>
      </c>
      <c r="DD351" s="32">
        <v>0</v>
      </c>
      <c r="DE351" s="130">
        <v>2484</v>
      </c>
      <c r="DF351" s="130">
        <v>4566</v>
      </c>
      <c r="DG351" s="130">
        <v>2171</v>
      </c>
      <c r="DH351" s="32">
        <v>0</v>
      </c>
      <c r="DI351" s="130">
        <v>2642</v>
      </c>
      <c r="DJ351" s="32">
        <v>0</v>
      </c>
      <c r="DK351" s="32">
        <v>30</v>
      </c>
      <c r="DL351" s="32">
        <v>0</v>
      </c>
      <c r="DM351" s="32">
        <v>6</v>
      </c>
      <c r="DN351" s="32">
        <v>12</v>
      </c>
      <c r="DO351" s="32">
        <v>33</v>
      </c>
      <c r="DP351" s="32">
        <v>5</v>
      </c>
      <c r="DQ351" s="32">
        <v>0</v>
      </c>
      <c r="DR351" s="32">
        <v>2</v>
      </c>
      <c r="DS351" s="32">
        <v>151</v>
      </c>
      <c r="DT351" s="32">
        <v>46</v>
      </c>
      <c r="DU351" s="32">
        <v>0</v>
      </c>
      <c r="DV351" s="32">
        <v>41</v>
      </c>
      <c r="DW351" s="32">
        <v>0</v>
      </c>
      <c r="DX351" s="32">
        <v>0</v>
      </c>
      <c r="DY351" s="32">
        <v>21</v>
      </c>
      <c r="DZ351" s="32">
        <v>4</v>
      </c>
      <c r="EA351" s="32">
        <v>0</v>
      </c>
      <c r="EB351" s="32">
        <v>0</v>
      </c>
      <c r="EC351" s="32">
        <v>76</v>
      </c>
      <c r="ED351" s="32">
        <v>4</v>
      </c>
      <c r="EE351" s="32">
        <v>240</v>
      </c>
      <c r="EF351" s="32">
        <v>1</v>
      </c>
      <c r="EG351" s="32">
        <v>0</v>
      </c>
      <c r="EH351" s="32">
        <v>33</v>
      </c>
      <c r="EI351" s="32">
        <v>187</v>
      </c>
      <c r="EJ351" s="32">
        <v>14</v>
      </c>
      <c r="EK351" s="32">
        <v>3</v>
      </c>
      <c r="EL351" s="32">
        <v>38</v>
      </c>
      <c r="EM351" s="32">
        <v>25</v>
      </c>
      <c r="EN351" s="32">
        <v>6</v>
      </c>
      <c r="EO351" s="32">
        <v>0</v>
      </c>
      <c r="EP351" s="32">
        <v>0</v>
      </c>
      <c r="EQ351" s="32">
        <v>0</v>
      </c>
      <c r="ER351" s="32">
        <v>0</v>
      </c>
      <c r="ES351" s="32">
        <v>0</v>
      </c>
      <c r="ET351" s="32">
        <v>0</v>
      </c>
      <c r="EU351" s="32">
        <v>0</v>
      </c>
      <c r="EV351" s="32">
        <v>0</v>
      </c>
      <c r="EW351" s="32">
        <v>0</v>
      </c>
      <c r="EX351" s="32">
        <v>0</v>
      </c>
      <c r="EY351" s="32">
        <v>0</v>
      </c>
      <c r="EZ351" s="32">
        <v>4</v>
      </c>
      <c r="FA351" s="32">
        <v>0</v>
      </c>
      <c r="FB351" s="32">
        <v>1</v>
      </c>
      <c r="FC351" s="32">
        <v>0</v>
      </c>
      <c r="FD351" s="32">
        <v>0</v>
      </c>
      <c r="FH351" s="124">
        <f t="shared" ref="FH351:FH356" si="116">SUM(CT351:FD351)</f>
        <v>38159</v>
      </c>
      <c r="FI351" s="130">
        <v>1472</v>
      </c>
      <c r="FJ351" s="32">
        <v>560</v>
      </c>
      <c r="FK351" s="32">
        <v>0</v>
      </c>
      <c r="FL351" s="32">
        <v>24</v>
      </c>
      <c r="FM351" s="32">
        <v>40</v>
      </c>
      <c r="FN351" s="32">
        <v>67</v>
      </c>
      <c r="FO351" s="32">
        <v>0</v>
      </c>
      <c r="FP351" s="32">
        <v>152</v>
      </c>
      <c r="FQ351" s="32">
        <v>0</v>
      </c>
      <c r="FR351" s="32">
        <v>0</v>
      </c>
      <c r="FS351" s="32">
        <v>0</v>
      </c>
      <c r="FT351" s="32">
        <v>0</v>
      </c>
      <c r="FU351" s="32">
        <v>0</v>
      </c>
      <c r="FV351" s="32">
        <v>0</v>
      </c>
      <c r="FW351" s="32">
        <v>0</v>
      </c>
      <c r="FX351" s="32">
        <v>0</v>
      </c>
      <c r="FY351" s="32">
        <v>0</v>
      </c>
      <c r="FZ351" s="32">
        <v>0</v>
      </c>
      <c r="GA351" s="32">
        <v>0</v>
      </c>
      <c r="GB351" s="32">
        <v>0</v>
      </c>
      <c r="GC351" s="32">
        <v>0</v>
      </c>
      <c r="GD351" s="32">
        <v>0</v>
      </c>
      <c r="GJ351" s="131">
        <f>SUM(FI351:GD351)</f>
        <v>2315</v>
      </c>
      <c r="GK351" s="127">
        <f t="shared" ref="GK351:GK356" si="117">FH351+GJ351</f>
        <v>40474</v>
      </c>
      <c r="GL351" s="103">
        <v>22836288.227470003</v>
      </c>
      <c r="GM351" s="95">
        <v>20645698.225759998</v>
      </c>
      <c r="GN351" s="32">
        <v>0</v>
      </c>
      <c r="GO351" s="32">
        <v>0</v>
      </c>
      <c r="GP351" s="32">
        <v>0</v>
      </c>
      <c r="GQ351" s="32">
        <v>0</v>
      </c>
      <c r="GR351" s="32">
        <v>0</v>
      </c>
      <c r="GS351" s="32">
        <v>0</v>
      </c>
      <c r="GT351" s="32">
        <v>0</v>
      </c>
      <c r="GU351" s="32">
        <v>0</v>
      </c>
      <c r="GV351" s="32">
        <v>0</v>
      </c>
      <c r="GW351" s="95">
        <v>9345991.8982500006</v>
      </c>
      <c r="GX351" s="95">
        <v>6868479.2302999999</v>
      </c>
      <c r="GY351" s="95">
        <v>4115235.8572600004</v>
      </c>
      <c r="GZ351" s="32">
        <v>0</v>
      </c>
      <c r="HA351" s="95">
        <v>7641060.3325500004</v>
      </c>
      <c r="HB351" s="32">
        <v>0</v>
      </c>
      <c r="HC351" s="95">
        <v>239502.84966000001</v>
      </c>
      <c r="HD351" s="32">
        <v>0</v>
      </c>
      <c r="HE351" s="95">
        <v>1922.42</v>
      </c>
      <c r="HF351" s="95">
        <v>64557.765200000002</v>
      </c>
      <c r="HG351" s="95">
        <v>88146.875830000004</v>
      </c>
      <c r="HH351" s="95">
        <v>1659.1209099999999</v>
      </c>
      <c r="HI351" s="32">
        <v>0</v>
      </c>
      <c r="HJ351" s="95">
        <v>306</v>
      </c>
      <c r="HK351" s="95">
        <v>9999.3303500000002</v>
      </c>
      <c r="HL351" s="95">
        <v>3156.75</v>
      </c>
      <c r="HM351" s="95">
        <v>336046.34959</v>
      </c>
      <c r="HN351" s="95">
        <v>819651.85713999998</v>
      </c>
      <c r="HO351" s="32">
        <v>0</v>
      </c>
      <c r="HP351" s="95">
        <v>17662.570030000003</v>
      </c>
      <c r="HQ351" s="32">
        <v>0</v>
      </c>
      <c r="HR351" s="32">
        <v>0</v>
      </c>
      <c r="HS351" s="32">
        <v>0</v>
      </c>
      <c r="HT351" s="32">
        <v>0</v>
      </c>
      <c r="HU351" s="95">
        <v>41367.467799999999</v>
      </c>
      <c r="HV351" s="95">
        <v>806.25</v>
      </c>
      <c r="HW351" s="95">
        <v>110062.69615</v>
      </c>
      <c r="HX351" s="95">
        <v>201.625</v>
      </c>
      <c r="HY351" s="32">
        <v>0</v>
      </c>
      <c r="HZ351" s="95">
        <v>3175.8832000000002</v>
      </c>
      <c r="IA351" s="95">
        <v>13210.424999999999</v>
      </c>
      <c r="IB351" s="95">
        <v>193117.68549999999</v>
      </c>
      <c r="IC351" s="95">
        <v>3347.42</v>
      </c>
      <c r="ID351" s="95">
        <v>17319.940050000001</v>
      </c>
      <c r="IE351" s="95">
        <v>13849.810009999999</v>
      </c>
      <c r="IF351" s="95">
        <v>184.34</v>
      </c>
      <c r="IG351" s="32">
        <v>0</v>
      </c>
      <c r="IH351" s="32">
        <v>0</v>
      </c>
      <c r="II351" s="32">
        <v>0</v>
      </c>
      <c r="IJ351" s="32">
        <v>0</v>
      </c>
      <c r="IK351" s="32">
        <v>0</v>
      </c>
      <c r="IL351" s="32">
        <v>0</v>
      </c>
      <c r="IM351" s="32">
        <v>0</v>
      </c>
      <c r="IN351" s="32">
        <v>0</v>
      </c>
      <c r="IO351" s="32">
        <v>0</v>
      </c>
      <c r="IP351" s="32">
        <v>0</v>
      </c>
      <c r="IQ351" s="32">
        <v>0</v>
      </c>
      <c r="IR351" s="95">
        <v>3876</v>
      </c>
      <c r="IS351" s="32">
        <v>0</v>
      </c>
      <c r="IT351" s="95">
        <v>99</v>
      </c>
      <c r="IU351" s="32">
        <v>0</v>
      </c>
      <c r="IV351" s="32">
        <v>0</v>
      </c>
      <c r="IZ351" s="112">
        <f t="shared" ref="IZ351" si="118">SUM(GL351:IV351)</f>
        <v>73435984.203010038</v>
      </c>
      <c r="JA351" s="95">
        <v>362686.65632000001</v>
      </c>
      <c r="JB351" s="95">
        <v>145559.90011000002</v>
      </c>
      <c r="JC351" s="32">
        <v>0</v>
      </c>
      <c r="JD351" s="32">
        <v>0</v>
      </c>
      <c r="JE351" s="95">
        <v>1592.3520000000001</v>
      </c>
      <c r="JF351" s="95">
        <v>3272.0293999999999</v>
      </c>
      <c r="JG351" s="95">
        <v>12494.86536</v>
      </c>
      <c r="JH351" s="32">
        <v>0</v>
      </c>
      <c r="JI351" s="95">
        <v>20709.75361</v>
      </c>
      <c r="JJ351" s="32">
        <v>0</v>
      </c>
      <c r="JK351" s="32">
        <v>0</v>
      </c>
      <c r="JL351" s="32">
        <v>0</v>
      </c>
      <c r="JM351" s="32">
        <v>0</v>
      </c>
      <c r="JN351" s="32">
        <v>0</v>
      </c>
      <c r="JO351" s="32">
        <v>0</v>
      </c>
      <c r="JP351" s="32">
        <v>0</v>
      </c>
      <c r="JQ351" s="32">
        <v>0</v>
      </c>
      <c r="JR351" s="32">
        <v>0</v>
      </c>
      <c r="JS351" s="32">
        <v>0</v>
      </c>
      <c r="JT351" s="32">
        <v>0</v>
      </c>
      <c r="JU351" s="32">
        <v>0</v>
      </c>
      <c r="JV351" s="32">
        <v>0</v>
      </c>
      <c r="JW351" s="32">
        <v>0</v>
      </c>
      <c r="JX351" s="32">
        <v>0</v>
      </c>
      <c r="JY351" s="32">
        <v>0</v>
      </c>
      <c r="JZ351" s="32">
        <v>0</v>
      </c>
      <c r="KF351" s="40">
        <f>SUM(JA351:JZ351)</f>
        <v>546315.55680000002</v>
      </c>
      <c r="KG351" s="126">
        <f t="shared" si="107"/>
        <v>73982299.75981003</v>
      </c>
      <c r="KH351" s="130">
        <v>27847</v>
      </c>
      <c r="KI351" s="130">
        <v>30411</v>
      </c>
      <c r="KJ351" s="32">
        <v>0</v>
      </c>
      <c r="KK351" s="32">
        <v>0</v>
      </c>
      <c r="KL351" s="32">
        <v>0</v>
      </c>
      <c r="KM351" s="32">
        <v>0</v>
      </c>
      <c r="KN351" s="32">
        <v>0</v>
      </c>
      <c r="KO351" s="32">
        <v>0</v>
      </c>
      <c r="KP351" s="32">
        <v>0</v>
      </c>
      <c r="KQ351" s="32">
        <v>0</v>
      </c>
      <c r="KR351" s="32">
        <v>0</v>
      </c>
      <c r="KS351" s="130">
        <v>25529</v>
      </c>
      <c r="KT351" s="130">
        <v>18258</v>
      </c>
      <c r="KU351" s="130">
        <v>5612</v>
      </c>
      <c r="KV351" s="32">
        <v>0</v>
      </c>
      <c r="KW351" s="130">
        <v>10775</v>
      </c>
      <c r="KX351" s="32">
        <v>0</v>
      </c>
      <c r="KY351" s="130">
        <v>1016</v>
      </c>
      <c r="KZ351" s="32">
        <v>0</v>
      </c>
      <c r="LA351" s="32">
        <v>32</v>
      </c>
      <c r="LB351" s="32">
        <v>991</v>
      </c>
      <c r="LC351" s="32">
        <v>169</v>
      </c>
      <c r="LD351" s="32">
        <v>106</v>
      </c>
      <c r="LE351" s="32">
        <v>106</v>
      </c>
      <c r="LF351" s="32">
        <v>4</v>
      </c>
      <c r="LG351" s="32">
        <v>115</v>
      </c>
      <c r="LH351" s="32">
        <v>84</v>
      </c>
      <c r="LI351" s="32">
        <v>177</v>
      </c>
      <c r="LJ351" s="130">
        <v>1054</v>
      </c>
      <c r="LK351" s="32">
        <v>0</v>
      </c>
      <c r="LL351" s="32">
        <v>0</v>
      </c>
      <c r="LM351" s="32">
        <v>0</v>
      </c>
      <c r="LN351" s="130">
        <v>2005</v>
      </c>
      <c r="LO351" s="32">
        <v>35</v>
      </c>
      <c r="LP351" s="32">
        <v>716</v>
      </c>
      <c r="LQ351" s="32">
        <v>25</v>
      </c>
      <c r="LR351" s="32">
        <v>0</v>
      </c>
      <c r="LS351" s="32">
        <v>23</v>
      </c>
      <c r="LT351" s="32">
        <v>10</v>
      </c>
      <c r="LU351" s="32">
        <v>227</v>
      </c>
      <c r="LV351" s="32">
        <v>186</v>
      </c>
      <c r="LW351" s="32">
        <v>113</v>
      </c>
      <c r="LX351" s="32">
        <v>0</v>
      </c>
      <c r="LY351" s="32">
        <v>170</v>
      </c>
      <c r="LZ351" s="32">
        <v>22</v>
      </c>
      <c r="MA351" s="32">
        <v>2</v>
      </c>
      <c r="MB351" s="32">
        <v>0</v>
      </c>
      <c r="MC351" s="32">
        <v>0</v>
      </c>
      <c r="MD351" s="32">
        <v>0</v>
      </c>
      <c r="ME351" s="32">
        <v>0</v>
      </c>
      <c r="MF351" s="32">
        <v>0</v>
      </c>
      <c r="MG351" s="32">
        <v>0</v>
      </c>
      <c r="MH351" s="32">
        <v>0</v>
      </c>
      <c r="MI351" s="32">
        <v>0</v>
      </c>
      <c r="MJ351" s="32">
        <v>0</v>
      </c>
      <c r="MK351" s="32">
        <v>0</v>
      </c>
      <c r="ML351" s="32">
        <v>0</v>
      </c>
      <c r="MM351" s="32">
        <v>0</v>
      </c>
      <c r="MN351" s="32">
        <v>10</v>
      </c>
      <c r="MO351" s="32">
        <v>0</v>
      </c>
      <c r="MP351" s="32">
        <v>0</v>
      </c>
      <c r="MQ351" s="32">
        <v>0</v>
      </c>
      <c r="MR351" s="32">
        <v>10</v>
      </c>
      <c r="MV351" s="131">
        <f t="shared" ref="MV351:MV356" si="119">SUM(KH351:MR351)</f>
        <v>125840</v>
      </c>
      <c r="MW351" s="130">
        <v>26470</v>
      </c>
      <c r="MX351" s="130">
        <v>19508</v>
      </c>
      <c r="MY351" s="32">
        <v>0</v>
      </c>
      <c r="MZ351" s="32">
        <v>92</v>
      </c>
      <c r="NA351" s="130">
        <v>1571</v>
      </c>
      <c r="NB351" s="130">
        <v>1435</v>
      </c>
      <c r="NC351" s="32">
        <v>0</v>
      </c>
      <c r="ND351" s="130">
        <v>4971</v>
      </c>
      <c r="NE351" s="32">
        <v>0</v>
      </c>
      <c r="NF351" s="32">
        <v>0</v>
      </c>
      <c r="NG351" s="32">
        <v>0</v>
      </c>
      <c r="NH351" s="32">
        <v>0</v>
      </c>
      <c r="NI351" s="32">
        <v>0</v>
      </c>
      <c r="NJ351" s="32">
        <v>0</v>
      </c>
      <c r="NK351" s="32">
        <v>0</v>
      </c>
      <c r="NL351" s="32">
        <v>0</v>
      </c>
      <c r="NM351" s="32">
        <v>0</v>
      </c>
      <c r="NN351" s="32">
        <v>0</v>
      </c>
      <c r="NO351" s="32">
        <v>0</v>
      </c>
      <c r="NP351" s="32">
        <v>0</v>
      </c>
      <c r="NQ351" s="32">
        <v>0</v>
      </c>
      <c r="NR351" s="32">
        <v>0</v>
      </c>
      <c r="NX351" s="38">
        <f t="shared" si="106"/>
        <v>54047</v>
      </c>
      <c r="NY351" s="127">
        <f t="shared" ref="NY351:NY356" si="120">NX351+MV351</f>
        <v>179887</v>
      </c>
    </row>
    <row r="352" spans="1:389" x14ac:dyDescent="0.25">
      <c r="A352" s="76">
        <v>44229</v>
      </c>
      <c r="B352" s="32">
        <v>85791</v>
      </c>
      <c r="C352" s="32">
        <v>84524</v>
      </c>
      <c r="D352" s="32">
        <v>0</v>
      </c>
      <c r="E352" s="32">
        <v>0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31334</v>
      </c>
      <c r="L352" s="32">
        <v>47180</v>
      </c>
      <c r="M352" s="32">
        <v>10234</v>
      </c>
      <c r="N352" s="32">
        <v>0</v>
      </c>
      <c r="O352" s="32">
        <v>9904</v>
      </c>
      <c r="P352" s="32">
        <v>0</v>
      </c>
      <c r="Q352" s="32">
        <v>1682</v>
      </c>
      <c r="R352" s="32">
        <v>0</v>
      </c>
      <c r="S352" s="32">
        <v>3</v>
      </c>
      <c r="T352" s="32">
        <v>75</v>
      </c>
      <c r="U352" s="32">
        <v>257</v>
      </c>
      <c r="V352" s="32">
        <v>10</v>
      </c>
      <c r="W352" s="32">
        <v>0</v>
      </c>
      <c r="X352" s="32">
        <v>223</v>
      </c>
      <c r="Y352" s="32">
        <v>166</v>
      </c>
      <c r="Z352" s="32">
        <v>46</v>
      </c>
      <c r="AA352" s="32">
        <v>2</v>
      </c>
      <c r="AB352" s="32">
        <v>20</v>
      </c>
      <c r="AC352" s="32">
        <v>1483</v>
      </c>
      <c r="AD352" s="32">
        <v>57</v>
      </c>
      <c r="AE352" s="32">
        <v>7698</v>
      </c>
      <c r="AF352" s="32">
        <v>20</v>
      </c>
      <c r="AG352" s="32">
        <v>0</v>
      </c>
      <c r="AH352" s="32">
        <v>154</v>
      </c>
      <c r="AI352" s="32">
        <v>10</v>
      </c>
      <c r="AJ352" s="32">
        <v>206</v>
      </c>
      <c r="AK352" s="32">
        <v>2252</v>
      </c>
      <c r="AL352" s="32">
        <v>157</v>
      </c>
      <c r="AN352" s="32">
        <v>153</v>
      </c>
      <c r="AO352" s="32">
        <v>580</v>
      </c>
      <c r="AP352" s="32">
        <v>732</v>
      </c>
      <c r="AQ352" s="32">
        <v>0</v>
      </c>
      <c r="AR352" s="32">
        <v>98</v>
      </c>
      <c r="AS352" s="32">
        <v>40</v>
      </c>
      <c r="AT352" s="32">
        <v>0</v>
      </c>
      <c r="AU352" s="32">
        <v>0</v>
      </c>
      <c r="AV352" s="32">
        <v>0</v>
      </c>
      <c r="AW352" s="32">
        <v>0</v>
      </c>
      <c r="AX352" s="32">
        <v>0</v>
      </c>
      <c r="AY352" s="32">
        <v>0</v>
      </c>
      <c r="AZ352" s="32">
        <v>0</v>
      </c>
      <c r="BA352" s="32">
        <v>0</v>
      </c>
      <c r="BB352" s="32">
        <v>0</v>
      </c>
      <c r="BC352" s="32">
        <v>0</v>
      </c>
      <c r="BD352" s="32">
        <v>0</v>
      </c>
      <c r="BE352" s="32">
        <v>0</v>
      </c>
      <c r="BF352" s="32">
        <v>0</v>
      </c>
      <c r="BG352" s="32">
        <v>0</v>
      </c>
      <c r="BH352" s="32">
        <v>21</v>
      </c>
      <c r="BI352" s="32">
        <v>0</v>
      </c>
      <c r="BJ352" s="32">
        <v>1</v>
      </c>
      <c r="BK352" s="32">
        <v>0</v>
      </c>
      <c r="BL352" s="32">
        <v>0</v>
      </c>
      <c r="BP352" s="131">
        <f t="shared" si="114"/>
        <v>285113</v>
      </c>
      <c r="BQ352" s="32">
        <v>5268</v>
      </c>
      <c r="BR352" s="32">
        <v>5898</v>
      </c>
      <c r="BS352" s="32">
        <v>0</v>
      </c>
      <c r="BT352" s="32">
        <v>653</v>
      </c>
      <c r="BU352" s="32">
        <v>533</v>
      </c>
      <c r="BV352" s="32">
        <v>845</v>
      </c>
      <c r="BW352" s="32">
        <v>0</v>
      </c>
      <c r="BX352" s="32">
        <v>1222</v>
      </c>
      <c r="BY352" s="32">
        <v>0</v>
      </c>
      <c r="BZ352" s="32">
        <v>0</v>
      </c>
      <c r="CA352" s="32">
        <v>0</v>
      </c>
      <c r="CB352" s="32">
        <v>0</v>
      </c>
      <c r="CC352" s="32">
        <v>0</v>
      </c>
      <c r="CD352" s="130">
        <v>0</v>
      </c>
      <c r="CE352" s="32">
        <v>0</v>
      </c>
      <c r="CF352" s="130">
        <v>0</v>
      </c>
      <c r="CG352" s="32">
        <v>0</v>
      </c>
      <c r="CH352" s="32">
        <v>0</v>
      </c>
      <c r="CI352" s="32">
        <v>0</v>
      </c>
      <c r="CJ352" s="32">
        <v>0</v>
      </c>
      <c r="CK352" s="32">
        <v>0</v>
      </c>
      <c r="CL352" s="32">
        <v>0</v>
      </c>
      <c r="CR352" s="131">
        <f>SUM(BQ352:CL352)</f>
        <v>14419</v>
      </c>
      <c r="CS352" s="122">
        <f t="shared" si="115"/>
        <v>299532</v>
      </c>
      <c r="CT352" s="32">
        <v>16530</v>
      </c>
      <c r="CU352" s="32">
        <v>12273</v>
      </c>
      <c r="CV352" s="32">
        <v>0</v>
      </c>
      <c r="CW352" s="32">
        <v>0</v>
      </c>
      <c r="CX352" s="32">
        <v>0</v>
      </c>
      <c r="CY352" s="32">
        <v>0</v>
      </c>
      <c r="CZ352" s="32">
        <v>0</v>
      </c>
      <c r="DA352" s="32">
        <v>0</v>
      </c>
      <c r="DB352" s="32">
        <v>0</v>
      </c>
      <c r="DC352" s="32">
        <v>0</v>
      </c>
      <c r="DD352" s="32">
        <v>0</v>
      </c>
      <c r="DE352" s="32">
        <v>2289</v>
      </c>
      <c r="DF352" s="32">
        <v>3703</v>
      </c>
      <c r="DG352" s="32">
        <v>2926</v>
      </c>
      <c r="DH352" s="32">
        <v>0</v>
      </c>
      <c r="DI352" s="32">
        <v>1664</v>
      </c>
      <c r="DJ352" s="32">
        <v>0</v>
      </c>
      <c r="DK352" s="32">
        <v>40</v>
      </c>
      <c r="DL352" s="32">
        <v>0</v>
      </c>
      <c r="DM352" s="32">
        <v>3</v>
      </c>
      <c r="DN352" s="32">
        <v>4</v>
      </c>
      <c r="DO352" s="32">
        <v>20</v>
      </c>
      <c r="DP352" s="32">
        <v>15</v>
      </c>
      <c r="DQ352" s="32">
        <v>1</v>
      </c>
      <c r="DR352" s="32">
        <v>0</v>
      </c>
      <c r="DS352" s="32">
        <v>112</v>
      </c>
      <c r="DT352" s="32">
        <v>63</v>
      </c>
      <c r="DU352" s="32">
        <v>0</v>
      </c>
      <c r="DV352" s="32">
        <v>23</v>
      </c>
      <c r="DW352" s="32">
        <v>3</v>
      </c>
      <c r="DX352" s="32">
        <v>0</v>
      </c>
      <c r="DY352" s="32">
        <v>21</v>
      </c>
      <c r="DZ352" s="32">
        <v>6</v>
      </c>
      <c r="EA352" s="32">
        <v>2</v>
      </c>
      <c r="EB352" s="32">
        <v>2</v>
      </c>
      <c r="EC352" s="32">
        <v>60</v>
      </c>
      <c r="ED352" s="32">
        <v>5</v>
      </c>
      <c r="EE352" s="32">
        <v>76</v>
      </c>
      <c r="EF352" s="32">
        <v>1</v>
      </c>
      <c r="EG352" s="32">
        <v>0</v>
      </c>
      <c r="EH352" s="32">
        <v>52</v>
      </c>
      <c r="EI352" s="32">
        <v>129</v>
      </c>
      <c r="EJ352" s="32">
        <v>17</v>
      </c>
      <c r="EK352" s="32">
        <v>0</v>
      </c>
      <c r="EL352" s="32">
        <v>33</v>
      </c>
      <c r="EM352" s="32">
        <v>54</v>
      </c>
      <c r="EN352" s="32">
        <v>2</v>
      </c>
      <c r="EO352" s="32">
        <v>0</v>
      </c>
      <c r="EP352" s="32">
        <v>0</v>
      </c>
      <c r="EQ352" s="32">
        <v>0</v>
      </c>
      <c r="ER352" s="32">
        <v>0</v>
      </c>
      <c r="ES352" s="32">
        <v>0</v>
      </c>
      <c r="ET352" s="32">
        <v>0</v>
      </c>
      <c r="EU352" s="32">
        <v>0</v>
      </c>
      <c r="EV352" s="32">
        <v>0</v>
      </c>
      <c r="EW352" s="32">
        <v>0</v>
      </c>
      <c r="EX352" s="32">
        <v>0</v>
      </c>
      <c r="EY352" s="32">
        <v>0</v>
      </c>
      <c r="EZ352" s="32">
        <v>2</v>
      </c>
      <c r="FA352" s="32">
        <v>0</v>
      </c>
      <c r="FB352" s="32">
        <v>1</v>
      </c>
      <c r="FC352" s="32">
        <v>0</v>
      </c>
      <c r="FD352" s="32">
        <v>0</v>
      </c>
      <c r="FH352" s="124">
        <f t="shared" si="116"/>
        <v>40132</v>
      </c>
      <c r="FI352" s="32">
        <v>690</v>
      </c>
      <c r="FJ352" s="32">
        <v>292</v>
      </c>
      <c r="FK352" s="32">
        <v>0</v>
      </c>
      <c r="FL352" s="32">
        <v>51</v>
      </c>
      <c r="FM352" s="32">
        <v>14</v>
      </c>
      <c r="FN352" s="32">
        <v>28</v>
      </c>
      <c r="FO352" s="32">
        <v>0</v>
      </c>
      <c r="FP352" s="32">
        <v>62</v>
      </c>
      <c r="FQ352" s="32">
        <v>0</v>
      </c>
      <c r="FR352" s="32">
        <v>0</v>
      </c>
      <c r="FS352" s="32">
        <v>0</v>
      </c>
      <c r="FT352" s="32">
        <v>0</v>
      </c>
      <c r="FU352" s="32">
        <v>0</v>
      </c>
      <c r="FV352" s="32">
        <v>0</v>
      </c>
      <c r="FW352" s="32">
        <v>0</v>
      </c>
      <c r="FX352" s="32">
        <v>0</v>
      </c>
      <c r="FY352" s="32">
        <v>0</v>
      </c>
      <c r="FZ352" s="32">
        <v>0</v>
      </c>
      <c r="GA352" s="32">
        <v>0</v>
      </c>
      <c r="GB352" s="32">
        <v>0</v>
      </c>
      <c r="GC352" s="32">
        <v>0</v>
      </c>
      <c r="GD352" s="32">
        <v>0</v>
      </c>
      <c r="GJ352" s="131">
        <f>SUM(FI352:GD352)</f>
        <v>1137</v>
      </c>
      <c r="GK352" s="127">
        <f t="shared" si="117"/>
        <v>41269</v>
      </c>
      <c r="GL352" s="103">
        <v>27257489.990379989</v>
      </c>
      <c r="GM352" s="103">
        <v>27872678.46779</v>
      </c>
      <c r="GN352" s="103">
        <v>0</v>
      </c>
      <c r="GO352" s="103">
        <v>0</v>
      </c>
      <c r="GP352" s="103">
        <v>0</v>
      </c>
      <c r="GQ352" s="103">
        <v>0</v>
      </c>
      <c r="GR352" s="103">
        <v>0</v>
      </c>
      <c r="GS352" s="103">
        <v>0</v>
      </c>
      <c r="GT352" s="103">
        <v>0</v>
      </c>
      <c r="GU352" s="103">
        <v>0</v>
      </c>
      <c r="GV352" s="103">
        <v>0</v>
      </c>
      <c r="GW352" s="103">
        <v>9963663.6025099996</v>
      </c>
      <c r="GX352" s="103">
        <v>12079194.867005</v>
      </c>
      <c r="GY352" s="103">
        <v>4399047.0867499998</v>
      </c>
      <c r="GZ352" s="103">
        <v>0</v>
      </c>
      <c r="HA352" s="103">
        <v>3934286.3857399998</v>
      </c>
      <c r="HB352" s="103">
        <v>0</v>
      </c>
      <c r="HC352" s="103">
        <v>616894.30797749991</v>
      </c>
      <c r="HD352" s="103">
        <v>0</v>
      </c>
      <c r="HE352" s="103">
        <v>265.62</v>
      </c>
      <c r="HF352" s="103">
        <v>1356.155</v>
      </c>
      <c r="HG352" s="103">
        <v>20153.284789000001</v>
      </c>
      <c r="HH352" s="103">
        <v>47890.199759999996</v>
      </c>
      <c r="HI352" s="103">
        <v>3415.8</v>
      </c>
      <c r="HJ352" s="103">
        <v>0</v>
      </c>
      <c r="HK352" s="103">
        <v>45612.918100000003</v>
      </c>
      <c r="HL352" s="103">
        <v>24050.262999999999</v>
      </c>
      <c r="HM352" s="103">
        <v>435377.54947000003</v>
      </c>
      <c r="HN352" s="103">
        <v>515266.01642</v>
      </c>
      <c r="HO352" s="103">
        <v>0</v>
      </c>
      <c r="HP352" s="103">
        <v>17717.45003</v>
      </c>
      <c r="HQ352" s="103">
        <v>7026.06</v>
      </c>
      <c r="HR352" s="103">
        <v>0</v>
      </c>
      <c r="HS352" s="103">
        <v>48.06</v>
      </c>
      <c r="HT352" s="103">
        <v>2007.5</v>
      </c>
      <c r="HU352" s="103">
        <v>87083.661299999992</v>
      </c>
      <c r="HV352" s="103">
        <v>2728.35</v>
      </c>
      <c r="HW352" s="103">
        <v>208456.3124</v>
      </c>
      <c r="HX352" s="103">
        <v>842.8</v>
      </c>
      <c r="HY352" s="103">
        <v>0</v>
      </c>
      <c r="HZ352" s="103">
        <v>2806.9887999999996</v>
      </c>
      <c r="IA352" s="103">
        <v>28419.502</v>
      </c>
      <c r="IB352" s="103">
        <v>153921.96350000001</v>
      </c>
      <c r="IC352" s="103">
        <v>0</v>
      </c>
      <c r="ID352" s="103">
        <v>18179.490000000002</v>
      </c>
      <c r="IE352" s="103">
        <v>28020.770049999999</v>
      </c>
      <c r="IF352" s="103">
        <v>274.5</v>
      </c>
      <c r="IG352" s="103">
        <v>0</v>
      </c>
      <c r="IH352" s="103">
        <v>0</v>
      </c>
      <c r="II352" s="103">
        <v>0</v>
      </c>
      <c r="IJ352" s="103">
        <v>0</v>
      </c>
      <c r="IK352" s="103">
        <v>0</v>
      </c>
      <c r="IL352" s="103">
        <v>0</v>
      </c>
      <c r="IM352" s="103">
        <v>0</v>
      </c>
      <c r="IN352" s="103">
        <v>0</v>
      </c>
      <c r="IO352" s="103">
        <v>0</v>
      </c>
      <c r="IP352" s="103">
        <v>0</v>
      </c>
      <c r="IQ352" s="103">
        <v>0</v>
      </c>
      <c r="IR352" s="103">
        <v>2683.8</v>
      </c>
      <c r="IS352" s="103">
        <v>0</v>
      </c>
      <c r="IT352" s="103">
        <v>99</v>
      </c>
      <c r="IU352" s="103">
        <v>0</v>
      </c>
      <c r="IV352" s="103">
        <v>0</v>
      </c>
      <c r="IW352" s="103"/>
      <c r="IX352" s="103"/>
      <c r="IY352" s="103"/>
      <c r="IZ352" s="112">
        <f>SUM(GL352:IV352)</f>
        <v>87776958.722771496</v>
      </c>
      <c r="JA352" s="32">
        <v>120520.27787999999</v>
      </c>
      <c r="JB352" s="32">
        <v>102142.07677</v>
      </c>
      <c r="JC352" s="32">
        <v>0</v>
      </c>
      <c r="JD352" s="32">
        <v>0</v>
      </c>
      <c r="JE352" s="32">
        <v>6446.0745999999999</v>
      </c>
      <c r="JF352" s="32">
        <v>1152.08</v>
      </c>
      <c r="JG352" s="32">
        <v>4736.6129600000004</v>
      </c>
      <c r="JH352" s="32">
        <v>0</v>
      </c>
      <c r="JI352" s="32">
        <v>10127.547189999999</v>
      </c>
      <c r="JJ352" s="32">
        <v>0</v>
      </c>
      <c r="JK352" s="32">
        <v>0</v>
      </c>
      <c r="JL352" s="32">
        <v>0</v>
      </c>
      <c r="JM352" s="32">
        <v>0</v>
      </c>
      <c r="JN352" s="32">
        <v>0</v>
      </c>
      <c r="JO352" s="32">
        <v>0</v>
      </c>
      <c r="JP352" s="32">
        <v>0</v>
      </c>
      <c r="JQ352" s="32">
        <v>0</v>
      </c>
      <c r="JR352" s="32">
        <v>0</v>
      </c>
      <c r="JS352" s="32">
        <v>0</v>
      </c>
      <c r="JT352" s="32">
        <v>0</v>
      </c>
      <c r="JU352" s="32">
        <v>0</v>
      </c>
      <c r="JV352" s="32">
        <v>0</v>
      </c>
      <c r="JW352" s="32">
        <v>0</v>
      </c>
      <c r="JX352" s="32">
        <v>0</v>
      </c>
      <c r="JY352" s="32">
        <v>0</v>
      </c>
      <c r="JZ352" s="32">
        <v>0</v>
      </c>
      <c r="KF352" s="40">
        <f>SUM(JA352:JZ352)</f>
        <v>245124.66939999998</v>
      </c>
      <c r="KG352" s="126">
        <f t="shared" ref="KG352:KG358" si="121">KF352+IZ352</f>
        <v>88022083.392171502</v>
      </c>
      <c r="KH352" s="32">
        <v>25684</v>
      </c>
      <c r="KI352" s="32">
        <v>27163</v>
      </c>
      <c r="KJ352" s="32">
        <v>0</v>
      </c>
      <c r="KK352" s="32">
        <v>0</v>
      </c>
      <c r="KL352" s="32">
        <v>0</v>
      </c>
      <c r="KM352" s="32">
        <v>0</v>
      </c>
      <c r="KN352" s="32">
        <v>0</v>
      </c>
      <c r="KO352" s="32">
        <v>0</v>
      </c>
      <c r="KP352" s="32">
        <v>0</v>
      </c>
      <c r="KQ352" s="32">
        <v>0</v>
      </c>
      <c r="KR352" s="32">
        <v>0</v>
      </c>
      <c r="KS352" s="32">
        <v>18614</v>
      </c>
      <c r="KT352" s="32">
        <v>16482</v>
      </c>
      <c r="KU352" s="32">
        <v>5122</v>
      </c>
      <c r="KV352" s="32">
        <v>0</v>
      </c>
      <c r="KW352" s="32">
        <v>10776</v>
      </c>
      <c r="KX352" s="32">
        <v>0</v>
      </c>
      <c r="KY352" s="32">
        <v>1026</v>
      </c>
      <c r="KZ352" s="32">
        <v>0</v>
      </c>
      <c r="LA352" s="32">
        <v>31</v>
      </c>
      <c r="LB352" s="32">
        <v>951</v>
      </c>
      <c r="LC352" s="32">
        <v>159</v>
      </c>
      <c r="LD352" s="32">
        <v>217</v>
      </c>
      <c r="LE352" s="32">
        <v>106</v>
      </c>
      <c r="LF352" s="32">
        <v>4</v>
      </c>
      <c r="LG352" s="32">
        <v>137</v>
      </c>
      <c r="LH352" s="32">
        <v>96</v>
      </c>
      <c r="LI352" s="32">
        <v>120</v>
      </c>
      <c r="LJ352" s="32">
        <v>1139</v>
      </c>
      <c r="LK352" s="32">
        <v>0</v>
      </c>
      <c r="LL352" s="32">
        <v>0</v>
      </c>
      <c r="LM352" s="32">
        <v>20</v>
      </c>
      <c r="LN352" s="32">
        <v>1852</v>
      </c>
      <c r="LO352" s="32">
        <v>20</v>
      </c>
      <c r="LP352" s="32">
        <v>189</v>
      </c>
      <c r="LQ352" s="32">
        <v>5</v>
      </c>
      <c r="LR352" s="32">
        <v>0</v>
      </c>
      <c r="LS352" s="32">
        <v>42</v>
      </c>
      <c r="LT352" s="32">
        <v>0</v>
      </c>
      <c r="LU352" s="32">
        <v>319</v>
      </c>
      <c r="LV352" s="32">
        <v>221</v>
      </c>
      <c r="LW352" s="32">
        <v>296</v>
      </c>
      <c r="LX352" s="32">
        <v>0</v>
      </c>
      <c r="LY352" s="32">
        <v>157</v>
      </c>
      <c r="LZ352" s="32">
        <v>38</v>
      </c>
      <c r="MA352" s="32">
        <v>22</v>
      </c>
      <c r="MB352" s="32">
        <v>0</v>
      </c>
      <c r="MC352" s="32">
        <v>0</v>
      </c>
      <c r="MD352" s="32">
        <v>0</v>
      </c>
      <c r="ME352" s="32">
        <v>0</v>
      </c>
      <c r="MF352" s="32">
        <v>0</v>
      </c>
      <c r="MG352" s="32">
        <v>0</v>
      </c>
      <c r="MH352" s="32">
        <v>0</v>
      </c>
      <c r="MI352" s="32">
        <v>0</v>
      </c>
      <c r="MJ352" s="32">
        <v>0</v>
      </c>
      <c r="MK352" s="32">
        <v>0</v>
      </c>
      <c r="ML352" s="32">
        <v>0</v>
      </c>
      <c r="MM352" s="32">
        <v>0</v>
      </c>
      <c r="MN352" s="32">
        <v>11</v>
      </c>
      <c r="MO352" s="32">
        <v>0</v>
      </c>
      <c r="MP352" s="32">
        <v>0</v>
      </c>
      <c r="MQ352" s="32">
        <v>0</v>
      </c>
      <c r="MR352" s="32">
        <v>9</v>
      </c>
      <c r="MV352" s="131">
        <f t="shared" si="119"/>
        <v>111028</v>
      </c>
      <c r="MW352" s="32">
        <v>15084</v>
      </c>
      <c r="MX352" s="32">
        <v>14695</v>
      </c>
      <c r="MY352" s="32">
        <v>0</v>
      </c>
      <c r="MZ352" s="32">
        <v>414</v>
      </c>
      <c r="NA352" s="32">
        <v>400</v>
      </c>
      <c r="NB352" s="32">
        <v>1442</v>
      </c>
      <c r="NC352" s="32">
        <v>0</v>
      </c>
      <c r="ND352" s="32">
        <v>4215</v>
      </c>
      <c r="NE352" s="32">
        <v>0</v>
      </c>
      <c r="NF352" s="32">
        <v>0</v>
      </c>
      <c r="NG352" s="32">
        <v>0</v>
      </c>
      <c r="NH352" s="32">
        <v>0</v>
      </c>
      <c r="NI352" s="32">
        <v>0</v>
      </c>
      <c r="NJ352" s="32">
        <v>0</v>
      </c>
      <c r="NK352" s="32">
        <v>0</v>
      </c>
      <c r="NL352" s="32">
        <v>0</v>
      </c>
      <c r="NM352" s="32">
        <v>0</v>
      </c>
      <c r="NN352" s="32">
        <v>0</v>
      </c>
      <c r="NO352" s="32">
        <v>0</v>
      </c>
      <c r="NP352" s="32">
        <v>0</v>
      </c>
      <c r="NQ352" s="32">
        <v>0</v>
      </c>
      <c r="NR352" s="32">
        <v>0</v>
      </c>
      <c r="NX352" s="38">
        <f t="shared" si="106"/>
        <v>36250</v>
      </c>
      <c r="NY352" s="127">
        <f t="shared" si="120"/>
        <v>147278</v>
      </c>
    </row>
    <row r="353" spans="1:389" x14ac:dyDescent="0.25">
      <c r="A353" s="76">
        <v>44257</v>
      </c>
      <c r="B353" s="32">
        <v>75438</v>
      </c>
      <c r="C353" s="32">
        <v>65231</v>
      </c>
      <c r="D353" s="32">
        <v>0</v>
      </c>
      <c r="E353" s="32">
        <v>0</v>
      </c>
      <c r="F353" s="32">
        <v>0</v>
      </c>
      <c r="G353" s="32">
        <v>0</v>
      </c>
      <c r="H353" s="32">
        <v>0</v>
      </c>
      <c r="I353" s="32">
        <v>0</v>
      </c>
      <c r="J353" s="32">
        <v>0</v>
      </c>
      <c r="K353" s="32">
        <v>17379</v>
      </c>
      <c r="L353" s="32">
        <v>34678</v>
      </c>
      <c r="M353" s="32">
        <v>10930</v>
      </c>
      <c r="N353" s="32">
        <v>0</v>
      </c>
      <c r="O353" s="32">
        <v>23349</v>
      </c>
      <c r="P353" s="32">
        <v>0</v>
      </c>
      <c r="Q353" s="32">
        <v>183</v>
      </c>
      <c r="R353" s="32">
        <v>0</v>
      </c>
      <c r="S353" s="32">
        <v>132</v>
      </c>
      <c r="T353" s="32">
        <v>536</v>
      </c>
      <c r="U353" s="32">
        <v>190</v>
      </c>
      <c r="V353" s="32">
        <v>212</v>
      </c>
      <c r="W353" s="32">
        <v>11</v>
      </c>
      <c r="X353" s="32">
        <v>89</v>
      </c>
      <c r="Y353" s="32">
        <v>73</v>
      </c>
      <c r="Z353" s="32">
        <v>415</v>
      </c>
      <c r="AA353" s="32">
        <v>20</v>
      </c>
      <c r="AB353" s="32">
        <v>6</v>
      </c>
      <c r="AC353" s="32">
        <v>541</v>
      </c>
      <c r="AD353" s="32">
        <v>20</v>
      </c>
      <c r="AE353" s="32">
        <v>670</v>
      </c>
      <c r="AF353" s="32">
        <v>25</v>
      </c>
      <c r="AG353" s="32">
        <v>5</v>
      </c>
      <c r="AH353" s="32">
        <v>116</v>
      </c>
      <c r="AI353" s="32">
        <v>40</v>
      </c>
      <c r="AJ353" s="32">
        <v>110</v>
      </c>
      <c r="AK353" s="32">
        <v>337</v>
      </c>
      <c r="AL353" s="32">
        <v>34</v>
      </c>
      <c r="AM353" s="32">
        <v>8</v>
      </c>
      <c r="AN353" s="32">
        <v>67</v>
      </c>
      <c r="AO353" s="32">
        <v>884</v>
      </c>
      <c r="AP353" s="32">
        <v>640</v>
      </c>
      <c r="AQ353" s="32">
        <v>0</v>
      </c>
      <c r="AR353" s="32">
        <v>87</v>
      </c>
      <c r="AS353" s="32">
        <v>142</v>
      </c>
      <c r="AT353" s="32">
        <v>0</v>
      </c>
      <c r="AU353" s="32">
        <v>0</v>
      </c>
      <c r="AV353" s="32">
        <v>0</v>
      </c>
      <c r="AW353" s="32">
        <v>0</v>
      </c>
      <c r="AX353" s="32">
        <v>0</v>
      </c>
      <c r="AY353" s="32">
        <v>0</v>
      </c>
      <c r="AZ353" s="32">
        <v>0</v>
      </c>
      <c r="BA353" s="32">
        <v>0</v>
      </c>
      <c r="BB353" s="32">
        <v>0</v>
      </c>
      <c r="BC353" s="32">
        <v>0</v>
      </c>
      <c r="BD353" s="32">
        <v>0</v>
      </c>
      <c r="BE353" s="32">
        <v>0</v>
      </c>
      <c r="BF353" s="32">
        <v>0</v>
      </c>
      <c r="BG353" s="32">
        <v>0</v>
      </c>
      <c r="BH353" s="32">
        <v>22</v>
      </c>
      <c r="BI353" s="32">
        <v>0</v>
      </c>
      <c r="BJ353" s="32">
        <v>12</v>
      </c>
      <c r="BK353" s="32">
        <v>0</v>
      </c>
      <c r="BL353" s="32">
        <v>0</v>
      </c>
      <c r="BP353" s="131">
        <f t="shared" si="114"/>
        <v>232632</v>
      </c>
      <c r="BQ353" s="32">
        <v>6715</v>
      </c>
      <c r="BR353" s="32">
        <v>8058</v>
      </c>
      <c r="BS353" s="32">
        <v>0</v>
      </c>
      <c r="BT353" s="32">
        <v>263</v>
      </c>
      <c r="BU353" s="32">
        <v>36</v>
      </c>
      <c r="BV353" s="32">
        <v>715</v>
      </c>
      <c r="BW353" s="32">
        <v>0</v>
      </c>
      <c r="BX353" s="32">
        <v>1213</v>
      </c>
      <c r="BY353" s="32">
        <v>0</v>
      </c>
      <c r="BZ353" s="32">
        <v>0</v>
      </c>
      <c r="CA353" s="32">
        <v>0</v>
      </c>
      <c r="CB353" s="32">
        <v>0</v>
      </c>
      <c r="CC353" s="32">
        <v>0</v>
      </c>
      <c r="CD353" s="32">
        <v>0</v>
      </c>
      <c r="CE353" s="32">
        <v>0</v>
      </c>
      <c r="CF353" s="32">
        <v>0</v>
      </c>
      <c r="CG353" s="32">
        <v>0</v>
      </c>
      <c r="CH353" s="32">
        <v>0</v>
      </c>
      <c r="CI353" s="32">
        <v>0</v>
      </c>
      <c r="CJ353" s="32">
        <v>0</v>
      </c>
      <c r="CK353" s="32">
        <v>0</v>
      </c>
      <c r="CL353" s="32">
        <v>0</v>
      </c>
      <c r="CM353" s="32">
        <v>2</v>
      </c>
      <c r="CR353" s="131">
        <f>SUM(BQ353:CM353)</f>
        <v>17002</v>
      </c>
      <c r="CS353" s="122">
        <f t="shared" si="115"/>
        <v>249634</v>
      </c>
      <c r="CT353" s="32">
        <v>12488</v>
      </c>
      <c r="CU353" s="32">
        <v>8841</v>
      </c>
      <c r="CV353" s="32">
        <v>0</v>
      </c>
      <c r="CW353" s="32">
        <v>0</v>
      </c>
      <c r="CX353" s="32">
        <v>0</v>
      </c>
      <c r="CY353" s="32">
        <v>0</v>
      </c>
      <c r="CZ353" s="32">
        <v>0</v>
      </c>
      <c r="DA353" s="32">
        <v>0</v>
      </c>
      <c r="DB353" s="32">
        <v>0</v>
      </c>
      <c r="DC353" s="32">
        <v>0</v>
      </c>
      <c r="DD353" s="32">
        <v>0</v>
      </c>
      <c r="DE353" s="32">
        <v>1526</v>
      </c>
      <c r="DF353" s="32">
        <v>4915</v>
      </c>
      <c r="DG353" s="32">
        <v>2288</v>
      </c>
      <c r="DH353" s="32">
        <v>0</v>
      </c>
      <c r="DI353" s="32">
        <v>2806</v>
      </c>
      <c r="DJ353" s="32">
        <v>0</v>
      </c>
      <c r="DK353" s="32">
        <v>9</v>
      </c>
      <c r="DL353" s="32">
        <v>0</v>
      </c>
      <c r="DM353" s="32">
        <v>18</v>
      </c>
      <c r="DN353" s="32">
        <v>4</v>
      </c>
      <c r="DO353" s="32">
        <v>38</v>
      </c>
      <c r="DP353" s="32">
        <v>9</v>
      </c>
      <c r="DQ353" s="32">
        <v>2</v>
      </c>
      <c r="DR353" s="32">
        <v>3</v>
      </c>
      <c r="DS353" s="32">
        <v>159</v>
      </c>
      <c r="DT353" s="32">
        <v>37</v>
      </c>
      <c r="DU353" s="32">
        <v>0</v>
      </c>
      <c r="DV353" s="32">
        <v>30</v>
      </c>
      <c r="DW353" s="32">
        <v>5</v>
      </c>
      <c r="DX353" s="32">
        <v>0</v>
      </c>
      <c r="DY353" s="32">
        <v>31</v>
      </c>
      <c r="DZ353" s="32">
        <v>9</v>
      </c>
      <c r="EA353" s="32">
        <v>2</v>
      </c>
      <c r="EB353" s="32">
        <v>2</v>
      </c>
      <c r="EC353" s="32">
        <v>36</v>
      </c>
      <c r="ED353" s="32">
        <v>4</v>
      </c>
      <c r="EE353" s="32">
        <v>51</v>
      </c>
      <c r="EF353" s="32">
        <v>5</v>
      </c>
      <c r="EG353" s="32">
        <v>1</v>
      </c>
      <c r="EH353" s="32">
        <v>28</v>
      </c>
      <c r="EI353" s="32">
        <v>62</v>
      </c>
      <c r="EJ353" s="32">
        <v>3</v>
      </c>
      <c r="EK353" s="32">
        <v>4</v>
      </c>
      <c r="EL353" s="32">
        <v>16</v>
      </c>
      <c r="EM353" s="32">
        <v>46</v>
      </c>
      <c r="EN353" s="32">
        <v>3</v>
      </c>
      <c r="EO353" s="32">
        <v>0</v>
      </c>
      <c r="EP353" s="32">
        <v>0</v>
      </c>
      <c r="EQ353" s="32">
        <v>0</v>
      </c>
      <c r="ER353" s="32">
        <v>0</v>
      </c>
      <c r="ES353" s="32">
        <v>0</v>
      </c>
      <c r="ET353" s="32">
        <v>0</v>
      </c>
      <c r="EU353" s="32">
        <v>0</v>
      </c>
      <c r="EV353" s="32">
        <v>0</v>
      </c>
      <c r="EW353" s="32">
        <v>0</v>
      </c>
      <c r="EX353" s="32">
        <v>0</v>
      </c>
      <c r="EY353" s="32">
        <v>0</v>
      </c>
      <c r="EZ353" s="32">
        <v>2</v>
      </c>
      <c r="FA353" s="32">
        <v>0</v>
      </c>
      <c r="FB353" s="32">
        <v>4</v>
      </c>
      <c r="FC353" s="32">
        <v>0</v>
      </c>
      <c r="FD353" s="32">
        <v>0</v>
      </c>
      <c r="FH353" s="124">
        <f t="shared" si="116"/>
        <v>33487</v>
      </c>
      <c r="FI353" s="32">
        <v>734</v>
      </c>
      <c r="FJ353" s="32">
        <v>401</v>
      </c>
      <c r="FK353" s="32">
        <v>0</v>
      </c>
      <c r="FL353" s="32">
        <v>41</v>
      </c>
      <c r="FM353" s="32">
        <v>9</v>
      </c>
      <c r="FN353" s="32">
        <v>34</v>
      </c>
      <c r="FO353" s="32">
        <v>0</v>
      </c>
      <c r="FP353" s="32">
        <v>95</v>
      </c>
      <c r="FQ353" s="32">
        <v>0</v>
      </c>
      <c r="FR353" s="32">
        <v>0</v>
      </c>
      <c r="FS353" s="32">
        <v>0</v>
      </c>
      <c r="FT353" s="32">
        <v>0</v>
      </c>
      <c r="FU353" s="32">
        <v>0</v>
      </c>
      <c r="FV353" s="32">
        <v>0</v>
      </c>
      <c r="FW353" s="32">
        <v>0</v>
      </c>
      <c r="FX353" s="32">
        <v>0</v>
      </c>
      <c r="FY353" s="32">
        <v>0</v>
      </c>
      <c r="FZ353" s="32">
        <v>0</v>
      </c>
      <c r="GA353" s="32">
        <v>0</v>
      </c>
      <c r="GB353" s="32">
        <v>0</v>
      </c>
      <c r="GC353" s="32">
        <v>0</v>
      </c>
      <c r="GD353" s="32">
        <v>0</v>
      </c>
      <c r="GE353" s="32">
        <v>2</v>
      </c>
      <c r="GJ353" s="131">
        <f>SUM(FI353:GE353)</f>
        <v>1316</v>
      </c>
      <c r="GK353" s="127">
        <f t="shared" si="117"/>
        <v>34803</v>
      </c>
      <c r="GL353" s="103">
        <v>23800693.768869992</v>
      </c>
      <c r="GM353" s="103">
        <v>21325020.68524</v>
      </c>
      <c r="GN353" s="103">
        <v>0</v>
      </c>
      <c r="GO353" s="103">
        <v>0</v>
      </c>
      <c r="GP353" s="103">
        <v>0</v>
      </c>
      <c r="GQ353" s="103">
        <v>0</v>
      </c>
      <c r="GR353" s="103">
        <v>0</v>
      </c>
      <c r="GS353" s="103">
        <v>0</v>
      </c>
      <c r="GT353" s="103">
        <v>0</v>
      </c>
      <c r="GU353" s="103">
        <v>0</v>
      </c>
      <c r="GV353" s="103">
        <v>0</v>
      </c>
      <c r="GW353" s="103">
        <v>5365954.0268700002</v>
      </c>
      <c r="GX353" s="103">
        <v>8968444.3098700009</v>
      </c>
      <c r="GY353" s="103">
        <v>4997870.8075649999</v>
      </c>
      <c r="GZ353" s="103">
        <v>0</v>
      </c>
      <c r="HA353" s="103">
        <v>9103540.4555450007</v>
      </c>
      <c r="HB353" s="103">
        <v>0</v>
      </c>
      <c r="HC353" s="103">
        <v>81575.799559999999</v>
      </c>
      <c r="HD353" s="103">
        <v>0</v>
      </c>
      <c r="HE353" s="103">
        <v>13405.879720000001</v>
      </c>
      <c r="HF353" s="103">
        <v>13491.280500000001</v>
      </c>
      <c r="HG353" s="103">
        <v>142423.7102</v>
      </c>
      <c r="HH353" s="103">
        <v>34414.605155999998</v>
      </c>
      <c r="HI353" s="103">
        <v>75572.519799999995</v>
      </c>
      <c r="HJ353" s="103">
        <v>1038.252</v>
      </c>
      <c r="HK353" s="103">
        <v>17323.449949999998</v>
      </c>
      <c r="HL353" s="103">
        <v>11246.4925</v>
      </c>
      <c r="HM353" s="103">
        <v>686037.52919999999</v>
      </c>
      <c r="HN353" s="103">
        <v>439906.17702</v>
      </c>
      <c r="HO353" s="103">
        <v>0</v>
      </c>
      <c r="HP353" s="103">
        <v>15411.24301</v>
      </c>
      <c r="HQ353" s="103">
        <v>23281.25</v>
      </c>
      <c r="HR353" s="103">
        <v>0</v>
      </c>
      <c r="HS353" s="103">
        <v>485</v>
      </c>
      <c r="HT353" s="103">
        <v>614.8125</v>
      </c>
      <c r="HU353" s="103">
        <v>35388.653700000003</v>
      </c>
      <c r="HV353" s="103">
        <v>968.25</v>
      </c>
      <c r="HW353" s="103">
        <v>17786.192600000002</v>
      </c>
      <c r="HX353" s="103">
        <v>1058.94</v>
      </c>
      <c r="HY353" s="103">
        <v>418.50900000000001</v>
      </c>
      <c r="HZ353" s="103">
        <v>567.84</v>
      </c>
      <c r="IA353" s="103">
        <v>13888.07</v>
      </c>
      <c r="IB353" s="103">
        <v>23655.510999999999</v>
      </c>
      <c r="IC353" s="103">
        <v>2067.9899999999998</v>
      </c>
      <c r="ID353" s="103">
        <v>7896.05</v>
      </c>
      <c r="IE353" s="103">
        <v>19889.79998</v>
      </c>
      <c r="IF353" s="103">
        <v>1060.08</v>
      </c>
      <c r="IG353" s="103">
        <v>0</v>
      </c>
      <c r="IH353" s="103">
        <v>0</v>
      </c>
      <c r="II353" s="103">
        <v>0</v>
      </c>
      <c r="IJ353" s="103">
        <v>0</v>
      </c>
      <c r="IK353" s="103">
        <v>0</v>
      </c>
      <c r="IL353" s="103">
        <v>0</v>
      </c>
      <c r="IM353" s="103">
        <v>0</v>
      </c>
      <c r="IN353" s="103">
        <v>0</v>
      </c>
      <c r="IO353" s="103">
        <v>0</v>
      </c>
      <c r="IP353" s="103">
        <v>0</v>
      </c>
      <c r="IQ353" s="103">
        <v>0</v>
      </c>
      <c r="IR353" s="103">
        <v>2676.366</v>
      </c>
      <c r="IS353" s="103">
        <v>0</v>
      </c>
      <c r="IT353" s="103">
        <v>1165.1400000000001</v>
      </c>
      <c r="IU353" s="103">
        <v>0</v>
      </c>
      <c r="IV353" s="103">
        <v>0</v>
      </c>
      <c r="IW353" s="103"/>
      <c r="IX353" s="103"/>
      <c r="IY353" s="103"/>
      <c r="IZ353" s="112">
        <f>SUM(GL353:IV353)</f>
        <v>75246239.447355986</v>
      </c>
      <c r="JA353" s="32">
        <v>69867.518069999991</v>
      </c>
      <c r="JB353" s="32">
        <v>82297.267359999998</v>
      </c>
      <c r="JC353" s="32">
        <v>0</v>
      </c>
      <c r="JD353" s="32">
        <v>0</v>
      </c>
      <c r="JE353" s="32">
        <v>2368.8939999999998</v>
      </c>
      <c r="JF353" s="32">
        <v>156.601</v>
      </c>
      <c r="JG353" s="32">
        <v>4936.6790000000001</v>
      </c>
      <c r="JH353" s="32">
        <v>0</v>
      </c>
      <c r="JI353" s="32">
        <v>9676.24</v>
      </c>
      <c r="JJ353" s="32">
        <v>0</v>
      </c>
      <c r="JK353" s="32">
        <v>0</v>
      </c>
      <c r="JL353" s="32">
        <v>0</v>
      </c>
      <c r="JM353" s="32">
        <v>0</v>
      </c>
      <c r="JN353" s="32">
        <v>0</v>
      </c>
      <c r="JO353" s="32">
        <v>0</v>
      </c>
      <c r="JP353" s="32">
        <v>0</v>
      </c>
      <c r="JQ353" s="32">
        <v>0</v>
      </c>
      <c r="JR353" s="32">
        <v>0</v>
      </c>
      <c r="JS353" s="32">
        <v>0</v>
      </c>
      <c r="JT353" s="32">
        <v>0</v>
      </c>
      <c r="JU353" s="32">
        <v>0</v>
      </c>
      <c r="JV353" s="32">
        <v>0</v>
      </c>
      <c r="JW353" s="32">
        <v>0</v>
      </c>
      <c r="JX353" s="32">
        <v>0</v>
      </c>
      <c r="JY353" s="32">
        <v>0</v>
      </c>
      <c r="JZ353" s="32">
        <v>0</v>
      </c>
      <c r="KA353" s="32">
        <v>55.85</v>
      </c>
      <c r="KF353" s="40">
        <f>SUM(JA353:KA353)</f>
        <v>169359.04942999998</v>
      </c>
      <c r="KG353" s="126">
        <f t="shared" si="121"/>
        <v>75415598.496785983</v>
      </c>
      <c r="KH353" s="32">
        <v>23246</v>
      </c>
      <c r="KI353" s="32">
        <v>25710</v>
      </c>
      <c r="KJ353" s="32">
        <v>0</v>
      </c>
      <c r="KK353" s="32">
        <v>0</v>
      </c>
      <c r="KL353" s="32">
        <v>0</v>
      </c>
      <c r="KM353" s="32">
        <v>0</v>
      </c>
      <c r="KN353" s="32">
        <v>0</v>
      </c>
      <c r="KO353" s="32">
        <v>0</v>
      </c>
      <c r="KP353" s="32">
        <v>0</v>
      </c>
      <c r="KQ353" s="32">
        <v>0</v>
      </c>
      <c r="KR353" s="32">
        <v>0</v>
      </c>
      <c r="KS353" s="32">
        <v>17331</v>
      </c>
      <c r="KT353" s="32">
        <v>13262</v>
      </c>
      <c r="KU353" s="32">
        <v>4948</v>
      </c>
      <c r="KV353" s="32">
        <v>0</v>
      </c>
      <c r="KW353" s="32">
        <v>10088</v>
      </c>
      <c r="KX353" s="32">
        <v>0</v>
      </c>
      <c r="KY353" s="32">
        <v>882</v>
      </c>
      <c r="KZ353" s="32">
        <v>0</v>
      </c>
      <c r="LA353" s="32">
        <v>36</v>
      </c>
      <c r="LB353" s="32">
        <v>616</v>
      </c>
      <c r="LC353" s="32">
        <v>152</v>
      </c>
      <c r="LD353" s="32">
        <v>136</v>
      </c>
      <c r="LE353" s="32">
        <v>106</v>
      </c>
      <c r="LF353" s="32">
        <v>3</v>
      </c>
      <c r="LG353" s="32">
        <v>142</v>
      </c>
      <c r="LH353" s="32">
        <v>67</v>
      </c>
      <c r="LI353" s="32">
        <v>216</v>
      </c>
      <c r="LJ353" s="32">
        <v>745</v>
      </c>
      <c r="LK353" s="32">
        <v>0</v>
      </c>
      <c r="LL353" s="32">
        <v>20</v>
      </c>
      <c r="LM353" s="32">
        <v>20</v>
      </c>
      <c r="LN353" s="32">
        <v>1511</v>
      </c>
      <c r="LO353" s="32">
        <v>25</v>
      </c>
      <c r="LP353" s="32">
        <v>219</v>
      </c>
      <c r="LQ353" s="32">
        <v>15</v>
      </c>
      <c r="LR353" s="32">
        <v>5</v>
      </c>
      <c r="LS353" s="32">
        <v>29</v>
      </c>
      <c r="LT353" s="32">
        <v>0</v>
      </c>
      <c r="LU353" s="32">
        <v>323</v>
      </c>
      <c r="LV353" s="32">
        <v>182</v>
      </c>
      <c r="LW353" s="32">
        <v>284</v>
      </c>
      <c r="LX353" s="32">
        <v>2</v>
      </c>
      <c r="LY353" s="32">
        <v>155</v>
      </c>
      <c r="LZ353" s="32">
        <v>57</v>
      </c>
      <c r="MA353" s="32">
        <v>0</v>
      </c>
      <c r="MB353" s="32">
        <v>0</v>
      </c>
      <c r="MC353" s="32">
        <v>0</v>
      </c>
      <c r="MD353" s="32">
        <v>0</v>
      </c>
      <c r="ME353" s="32">
        <v>0</v>
      </c>
      <c r="MF353" s="32">
        <v>0</v>
      </c>
      <c r="MG353" s="32">
        <v>0</v>
      </c>
      <c r="MH353" s="32">
        <v>0</v>
      </c>
      <c r="MI353" s="32">
        <v>0</v>
      </c>
      <c r="MJ353" s="32">
        <v>0</v>
      </c>
      <c r="MK353" s="32">
        <v>0</v>
      </c>
      <c r="ML353" s="32">
        <v>0</v>
      </c>
      <c r="MM353" s="32">
        <v>0</v>
      </c>
      <c r="MN353" s="32">
        <v>11</v>
      </c>
      <c r="MO353" s="32">
        <v>0</v>
      </c>
      <c r="MP353" s="32">
        <v>0</v>
      </c>
      <c r="MQ353" s="32">
        <v>0</v>
      </c>
      <c r="MR353" s="32">
        <v>3</v>
      </c>
      <c r="MV353" s="131">
        <f t="shared" si="119"/>
        <v>100547</v>
      </c>
      <c r="MW353" s="32">
        <v>18609</v>
      </c>
      <c r="MX353" s="32">
        <v>16631</v>
      </c>
      <c r="MY353" s="32">
        <v>0</v>
      </c>
      <c r="MZ353" s="32">
        <v>561</v>
      </c>
      <c r="NA353" s="32">
        <v>436</v>
      </c>
      <c r="NB353" s="32">
        <v>1759</v>
      </c>
      <c r="NC353" s="32">
        <v>0</v>
      </c>
      <c r="ND353" s="32">
        <v>4278</v>
      </c>
      <c r="NE353" s="32">
        <v>0</v>
      </c>
      <c r="NF353" s="32">
        <v>0</v>
      </c>
      <c r="NG353" s="32">
        <v>0</v>
      </c>
      <c r="NH353" s="32">
        <v>0</v>
      </c>
      <c r="NI353" s="32">
        <v>0</v>
      </c>
      <c r="NJ353" s="32">
        <v>0</v>
      </c>
      <c r="NK353" s="32">
        <v>0</v>
      </c>
      <c r="NL353" s="32">
        <v>0</v>
      </c>
      <c r="NM353" s="32">
        <v>0</v>
      </c>
      <c r="NN353" s="32">
        <v>0</v>
      </c>
      <c r="NO353" s="32">
        <v>0</v>
      </c>
      <c r="NP353" s="32">
        <v>0</v>
      </c>
      <c r="NQ353" s="32">
        <v>0</v>
      </c>
      <c r="NR353" s="32">
        <v>0</v>
      </c>
      <c r="NS353" s="32">
        <v>2</v>
      </c>
      <c r="NX353" s="38">
        <f>SUM(MW353:NS353)</f>
        <v>42276</v>
      </c>
      <c r="NY353" s="127">
        <f t="shared" si="120"/>
        <v>142823</v>
      </c>
    </row>
    <row r="354" spans="1:389" x14ac:dyDescent="0.25">
      <c r="A354" s="76">
        <v>44288</v>
      </c>
      <c r="B354" s="32">
        <v>49343</v>
      </c>
      <c r="C354" s="32">
        <v>49595</v>
      </c>
      <c r="D354" s="32">
        <v>0</v>
      </c>
      <c r="E354" s="32">
        <v>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18827</v>
      </c>
      <c r="L354" s="32">
        <v>27370</v>
      </c>
      <c r="M354" s="32">
        <v>20593</v>
      </c>
      <c r="N354" s="32">
        <v>0</v>
      </c>
      <c r="O354" s="32">
        <v>55603</v>
      </c>
      <c r="P354" s="32">
        <v>0</v>
      </c>
      <c r="Q354" s="32">
        <v>1803</v>
      </c>
      <c r="R354" s="32">
        <v>0</v>
      </c>
      <c r="S354" s="32">
        <v>112</v>
      </c>
      <c r="T354" s="32">
        <v>30</v>
      </c>
      <c r="U354" s="32">
        <v>28</v>
      </c>
      <c r="V354" s="32">
        <v>99</v>
      </c>
      <c r="W354" s="32">
        <v>2</v>
      </c>
      <c r="X354" s="32">
        <v>57</v>
      </c>
      <c r="Y354" s="32">
        <v>5</v>
      </c>
      <c r="Z354" s="32">
        <v>1152</v>
      </c>
      <c r="AA354" s="32">
        <v>20</v>
      </c>
      <c r="AB354" s="32">
        <v>23</v>
      </c>
      <c r="AC354" s="32">
        <v>117</v>
      </c>
      <c r="AD354" s="32">
        <v>34</v>
      </c>
      <c r="AE354" s="32">
        <v>791</v>
      </c>
      <c r="AF354" s="32">
        <v>62</v>
      </c>
      <c r="AG354" s="32">
        <v>26</v>
      </c>
      <c r="AH354" s="32">
        <v>63</v>
      </c>
      <c r="AI354" s="32">
        <v>65</v>
      </c>
      <c r="AJ354" s="32">
        <v>32</v>
      </c>
      <c r="AK354" s="32">
        <v>914</v>
      </c>
      <c r="AL354" s="32">
        <v>205</v>
      </c>
      <c r="AM354" s="32">
        <v>5</v>
      </c>
      <c r="AN354" s="32">
        <v>43</v>
      </c>
      <c r="AO354" s="32">
        <v>1975</v>
      </c>
      <c r="AP354" s="32">
        <v>562</v>
      </c>
      <c r="AQ354" s="32">
        <v>0</v>
      </c>
      <c r="AR354" s="32">
        <v>145</v>
      </c>
      <c r="AS354" s="32">
        <v>10</v>
      </c>
      <c r="AT354" s="32">
        <v>0</v>
      </c>
      <c r="AU354" s="32">
        <v>0</v>
      </c>
      <c r="AV354" s="32">
        <v>0</v>
      </c>
      <c r="AW354" s="32">
        <v>0</v>
      </c>
      <c r="AX354" s="32">
        <v>0</v>
      </c>
      <c r="AY354" s="32">
        <v>0</v>
      </c>
      <c r="AZ354" s="32">
        <v>0</v>
      </c>
      <c r="BA354" s="32">
        <v>0</v>
      </c>
      <c r="BB354" s="32">
        <v>0</v>
      </c>
      <c r="BC354" s="32">
        <v>0</v>
      </c>
      <c r="BD354" s="32">
        <v>0</v>
      </c>
      <c r="BE354" s="32">
        <v>0</v>
      </c>
      <c r="BF354" s="32">
        <v>0</v>
      </c>
      <c r="BG354" s="32">
        <v>0</v>
      </c>
      <c r="BH354" s="32">
        <v>17</v>
      </c>
      <c r="BI354" s="32">
        <v>0</v>
      </c>
      <c r="BJ354" s="32">
        <v>0</v>
      </c>
      <c r="BK354" s="32">
        <v>0</v>
      </c>
      <c r="BL354" s="32">
        <v>27</v>
      </c>
      <c r="BP354" s="131">
        <f>SUM(B354:BL354)</f>
        <v>229755</v>
      </c>
      <c r="BQ354" s="32">
        <v>8228</v>
      </c>
      <c r="BR354" s="32">
        <v>5783</v>
      </c>
      <c r="BS354" s="32">
        <v>0</v>
      </c>
      <c r="BT354" s="32">
        <v>910</v>
      </c>
      <c r="BU354" s="32">
        <v>221</v>
      </c>
      <c r="BV354" s="32">
        <v>4753</v>
      </c>
      <c r="BW354" s="32">
        <v>0</v>
      </c>
      <c r="BX354" s="32">
        <v>4623</v>
      </c>
      <c r="BY354" s="32">
        <v>0</v>
      </c>
      <c r="BZ354" s="32">
        <v>0</v>
      </c>
      <c r="CA354" s="32">
        <v>0</v>
      </c>
      <c r="CB354" s="32">
        <v>0</v>
      </c>
      <c r="CC354" s="32">
        <v>0</v>
      </c>
      <c r="CD354" s="32">
        <v>0</v>
      </c>
      <c r="CE354" s="32">
        <v>0</v>
      </c>
      <c r="CF354" s="32">
        <v>0</v>
      </c>
      <c r="CG354" s="32">
        <v>0</v>
      </c>
      <c r="CH354" s="32">
        <v>0</v>
      </c>
      <c r="CI354" s="32">
        <v>0</v>
      </c>
      <c r="CJ354" s="32">
        <v>0</v>
      </c>
      <c r="CK354" s="32">
        <v>0</v>
      </c>
      <c r="CL354" s="32">
        <v>0</v>
      </c>
      <c r="CM354" s="32">
        <v>0</v>
      </c>
      <c r="CR354" s="131">
        <f>SUM(BQ354:CN354)</f>
        <v>24518</v>
      </c>
      <c r="CS354" s="122">
        <f t="shared" si="115"/>
        <v>254273</v>
      </c>
      <c r="CT354" s="32">
        <v>11132</v>
      </c>
      <c r="CU354" s="32">
        <v>8845</v>
      </c>
      <c r="CV354" s="32">
        <v>0</v>
      </c>
      <c r="CW354" s="32">
        <v>0</v>
      </c>
      <c r="CX354" s="32">
        <v>0</v>
      </c>
      <c r="CY354" s="32">
        <v>0</v>
      </c>
      <c r="CZ354" s="32">
        <v>0</v>
      </c>
      <c r="DA354" s="32">
        <v>0</v>
      </c>
      <c r="DB354" s="32">
        <v>0</v>
      </c>
      <c r="DC354" s="32">
        <v>0</v>
      </c>
      <c r="DD354" s="32">
        <v>0</v>
      </c>
      <c r="DE354" s="32">
        <v>2116</v>
      </c>
      <c r="DF354" s="32">
        <v>3546</v>
      </c>
      <c r="DG354" s="32">
        <v>3230</v>
      </c>
      <c r="DH354" s="32">
        <v>0</v>
      </c>
      <c r="DI354" s="32">
        <v>4360</v>
      </c>
      <c r="DJ354" s="32">
        <v>0</v>
      </c>
      <c r="DK354" s="32">
        <v>29</v>
      </c>
      <c r="DL354" s="32">
        <v>0</v>
      </c>
      <c r="DM354" s="32">
        <v>12</v>
      </c>
      <c r="DN354" s="32">
        <v>4</v>
      </c>
      <c r="DO354" s="32">
        <v>7</v>
      </c>
      <c r="DP354" s="32">
        <v>9</v>
      </c>
      <c r="DQ354" s="32">
        <v>5</v>
      </c>
      <c r="DR354" s="32">
        <v>1</v>
      </c>
      <c r="DS354" s="32">
        <v>220</v>
      </c>
      <c r="DT354" s="32">
        <v>16</v>
      </c>
      <c r="DU354" s="32">
        <v>0</v>
      </c>
      <c r="DV354" s="32">
        <v>39</v>
      </c>
      <c r="DW354" s="32">
        <v>1</v>
      </c>
      <c r="DX354" s="32">
        <v>0</v>
      </c>
      <c r="DY354" s="32">
        <v>22</v>
      </c>
      <c r="DZ354" s="32">
        <v>1</v>
      </c>
      <c r="EA354" s="32">
        <v>1</v>
      </c>
      <c r="EB354" s="32">
        <v>8</v>
      </c>
      <c r="EC354" s="32">
        <v>15</v>
      </c>
      <c r="ED354" s="32">
        <v>6</v>
      </c>
      <c r="EE354" s="32">
        <v>58</v>
      </c>
      <c r="EF354" s="32">
        <v>17</v>
      </c>
      <c r="EG354" s="32">
        <v>6</v>
      </c>
      <c r="EH354" s="32">
        <v>16</v>
      </c>
      <c r="EI354" s="32">
        <v>45</v>
      </c>
      <c r="EJ354" s="32">
        <v>9</v>
      </c>
      <c r="EK354" s="32">
        <v>3</v>
      </c>
      <c r="EL354" s="32">
        <v>20</v>
      </c>
      <c r="EM354" s="32">
        <v>22</v>
      </c>
      <c r="EN354" s="32">
        <v>7</v>
      </c>
      <c r="EO354" s="32">
        <v>0</v>
      </c>
      <c r="EP354" s="32">
        <v>0</v>
      </c>
      <c r="EQ354" s="32">
        <v>0</v>
      </c>
      <c r="ER354" s="32">
        <v>0</v>
      </c>
      <c r="ES354" s="32">
        <v>0</v>
      </c>
      <c r="ET354" s="32">
        <v>0</v>
      </c>
      <c r="EU354" s="32">
        <v>0</v>
      </c>
      <c r="EV354" s="32">
        <v>0</v>
      </c>
      <c r="EW354" s="32">
        <v>0</v>
      </c>
      <c r="EX354" s="32">
        <v>0</v>
      </c>
      <c r="EY354" s="32">
        <v>0</v>
      </c>
      <c r="EZ354" s="32">
        <v>3</v>
      </c>
      <c r="FA354" s="32">
        <v>0</v>
      </c>
      <c r="FB354" s="32">
        <v>0</v>
      </c>
      <c r="FC354" s="32">
        <v>0</v>
      </c>
      <c r="FD354" s="32">
        <v>6</v>
      </c>
      <c r="FH354" s="124">
        <f t="shared" si="116"/>
        <v>33837</v>
      </c>
      <c r="FI354" s="32">
        <v>868</v>
      </c>
      <c r="FJ354" s="32">
        <v>300</v>
      </c>
      <c r="FK354" s="32">
        <v>0</v>
      </c>
      <c r="FL354" s="32">
        <v>73</v>
      </c>
      <c r="FM354" s="32">
        <v>17</v>
      </c>
      <c r="FN354" s="32">
        <v>75</v>
      </c>
      <c r="FO354" s="32">
        <v>0</v>
      </c>
      <c r="FP354" s="32">
        <v>148</v>
      </c>
      <c r="FQ354" s="32">
        <v>0</v>
      </c>
      <c r="FR354" s="32">
        <v>0</v>
      </c>
      <c r="FS354" s="32">
        <v>0</v>
      </c>
      <c r="FT354" s="32">
        <v>0</v>
      </c>
      <c r="FU354" s="32">
        <v>0</v>
      </c>
      <c r="FV354" s="32">
        <v>0</v>
      </c>
      <c r="FW354" s="32">
        <v>0</v>
      </c>
      <c r="FX354" s="32">
        <v>0</v>
      </c>
      <c r="FY354" s="32">
        <v>0</v>
      </c>
      <c r="FZ354" s="32">
        <v>0</v>
      </c>
      <c r="GA354" s="32">
        <v>0</v>
      </c>
      <c r="GB354" s="32">
        <v>0</v>
      </c>
      <c r="GC354" s="32">
        <v>0</v>
      </c>
      <c r="GD354" s="32">
        <v>0</v>
      </c>
      <c r="GE354" s="32">
        <v>0</v>
      </c>
      <c r="GJ354" s="131">
        <f>SUM(FI354:GE354)</f>
        <v>1481</v>
      </c>
      <c r="GK354" s="127">
        <f t="shared" si="117"/>
        <v>35318</v>
      </c>
      <c r="GL354" s="103">
        <v>15727393.09616</v>
      </c>
      <c r="GM354" s="103">
        <v>16443066.17595</v>
      </c>
      <c r="GN354" s="103">
        <v>0</v>
      </c>
      <c r="GO354" s="103">
        <v>0</v>
      </c>
      <c r="GP354" s="103">
        <v>0</v>
      </c>
      <c r="GQ354" s="103">
        <v>0</v>
      </c>
      <c r="GR354" s="103">
        <v>0</v>
      </c>
      <c r="GS354" s="103">
        <v>0</v>
      </c>
      <c r="GT354" s="103">
        <v>0</v>
      </c>
      <c r="GU354" s="103">
        <v>0</v>
      </c>
      <c r="GV354" s="103">
        <v>0</v>
      </c>
      <c r="GW354" s="103">
        <v>6077598.8107099999</v>
      </c>
      <c r="GX354" s="103">
        <v>6724371.0862600002</v>
      </c>
      <c r="GY354" s="103">
        <v>8758307.1489699986</v>
      </c>
      <c r="GZ354" s="103">
        <v>0</v>
      </c>
      <c r="HA354" s="103">
        <v>20152641.569400001</v>
      </c>
      <c r="HB354" s="103">
        <v>0</v>
      </c>
      <c r="HC354" s="103">
        <v>699496.37469500001</v>
      </c>
      <c r="HD354" s="103">
        <v>0</v>
      </c>
      <c r="HE354" s="103">
        <v>10395.736000000001</v>
      </c>
      <c r="HF354" s="103">
        <v>37920.405049999994</v>
      </c>
      <c r="HG354" s="103">
        <v>7653.99</v>
      </c>
      <c r="HH354" s="103">
        <v>5038.18</v>
      </c>
      <c r="HI354" s="103">
        <v>39335.690135999997</v>
      </c>
      <c r="HJ354" s="103">
        <v>174.32</v>
      </c>
      <c r="HK354" s="103">
        <v>10555.500199999999</v>
      </c>
      <c r="HL354" s="103">
        <v>769</v>
      </c>
      <c r="HM354" s="103">
        <v>1491399.1968099999</v>
      </c>
      <c r="HN354" s="103">
        <v>369145.15651</v>
      </c>
      <c r="HO354" s="103">
        <v>0</v>
      </c>
      <c r="HP354" s="103">
        <v>25971.070030000003</v>
      </c>
      <c r="HQ354" s="103">
        <v>1799.25</v>
      </c>
      <c r="HR354" s="103">
        <v>0</v>
      </c>
      <c r="HS354" s="103">
        <v>489.4</v>
      </c>
      <c r="HT354" s="103">
        <v>2441.5374999999999</v>
      </c>
      <c r="HU354" s="103">
        <v>7545.49</v>
      </c>
      <c r="HV354" s="103">
        <v>1711.125</v>
      </c>
      <c r="HW354" s="103">
        <v>22831.618699999999</v>
      </c>
      <c r="HX354" s="103">
        <v>2632.9450000000002</v>
      </c>
      <c r="HY354" s="103">
        <v>2205.2730000000001</v>
      </c>
      <c r="HZ354" s="103">
        <v>3724.1120000000001</v>
      </c>
      <c r="IA354" s="103">
        <v>4068.8755000000001</v>
      </c>
      <c r="IB354" s="103">
        <v>64511.207499999997</v>
      </c>
      <c r="IC354" s="103">
        <v>1333.905</v>
      </c>
      <c r="ID354" s="103">
        <v>5275.23</v>
      </c>
      <c r="IE354" s="103">
        <v>11059.74999</v>
      </c>
      <c r="IF354" s="103">
        <v>1763.15</v>
      </c>
      <c r="IG354" s="103">
        <v>0</v>
      </c>
      <c r="IH354" s="103">
        <v>0</v>
      </c>
      <c r="II354" s="103">
        <v>0</v>
      </c>
      <c r="IJ354" s="103">
        <v>0</v>
      </c>
      <c r="IK354" s="103">
        <v>0</v>
      </c>
      <c r="IL354" s="103">
        <v>0</v>
      </c>
      <c r="IM354" s="103">
        <v>0</v>
      </c>
      <c r="IN354" s="103">
        <v>0</v>
      </c>
      <c r="IO354" s="103">
        <v>0</v>
      </c>
      <c r="IP354" s="103">
        <v>0</v>
      </c>
      <c r="IQ354" s="103">
        <v>0</v>
      </c>
      <c r="IR354" s="103">
        <v>1957.74</v>
      </c>
      <c r="IS354" s="103">
        <v>0</v>
      </c>
      <c r="IT354" s="103">
        <v>0</v>
      </c>
      <c r="IU354" s="103">
        <v>0</v>
      </c>
      <c r="IV354" s="103">
        <v>2165.6460000000002</v>
      </c>
      <c r="IW354" s="103"/>
      <c r="IX354" s="103"/>
      <c r="IY354" s="103"/>
      <c r="IZ354" s="112">
        <f>SUM(GL354:IV354)</f>
        <v>76718748.762070984</v>
      </c>
      <c r="JA354" s="32">
        <v>224074.83930000002</v>
      </c>
      <c r="JB354" s="32">
        <v>91932.319909999991</v>
      </c>
      <c r="JC354" s="32">
        <v>0</v>
      </c>
      <c r="JD354" s="32">
        <v>0</v>
      </c>
      <c r="JE354" s="32">
        <v>10854.70938</v>
      </c>
      <c r="JF354" s="32">
        <v>1078.5630000000001</v>
      </c>
      <c r="JG354" s="32">
        <v>29050.452600000001</v>
      </c>
      <c r="JH354" s="32">
        <v>0</v>
      </c>
      <c r="JI354" s="32">
        <v>29436.456969999999</v>
      </c>
      <c r="JJ354" s="32">
        <v>0</v>
      </c>
      <c r="JK354" s="32">
        <v>0</v>
      </c>
      <c r="JL354" s="32">
        <v>0</v>
      </c>
      <c r="JM354" s="32">
        <v>0</v>
      </c>
      <c r="JN354" s="32">
        <v>0</v>
      </c>
      <c r="JO354" s="32">
        <v>0</v>
      </c>
      <c r="JP354" s="32">
        <v>0</v>
      </c>
      <c r="JQ354" s="32">
        <v>0</v>
      </c>
      <c r="JR354" s="32">
        <v>0</v>
      </c>
      <c r="JS354" s="32">
        <v>0</v>
      </c>
      <c r="JT354" s="32">
        <v>0</v>
      </c>
      <c r="JU354" s="32">
        <v>0</v>
      </c>
      <c r="JV354" s="32">
        <v>0</v>
      </c>
      <c r="JW354" s="32">
        <v>0</v>
      </c>
      <c r="JX354" s="32">
        <v>0</v>
      </c>
      <c r="JY354" s="32">
        <v>0</v>
      </c>
      <c r="JZ354" s="32">
        <v>0</v>
      </c>
      <c r="KA354" s="32">
        <v>0</v>
      </c>
      <c r="KF354" s="40">
        <f>SUM(JA354:KA354)</f>
        <v>386427.34116000007</v>
      </c>
      <c r="KG354" s="126">
        <f t="shared" si="121"/>
        <v>77105176.103230983</v>
      </c>
      <c r="KH354" s="32">
        <v>25177</v>
      </c>
      <c r="KI354" s="32">
        <v>29583</v>
      </c>
      <c r="KJ354" s="32">
        <v>0</v>
      </c>
      <c r="KK354" s="32">
        <v>0</v>
      </c>
      <c r="KL354" s="32">
        <v>0</v>
      </c>
      <c r="KM354" s="32">
        <v>0</v>
      </c>
      <c r="KN354" s="32">
        <v>0</v>
      </c>
      <c r="KO354" s="32">
        <v>0</v>
      </c>
      <c r="KP354" s="32">
        <v>0</v>
      </c>
      <c r="KQ354" s="32">
        <v>0</v>
      </c>
      <c r="KR354" s="32">
        <v>0</v>
      </c>
      <c r="KS354" s="32">
        <v>18178</v>
      </c>
      <c r="KT354" s="32">
        <v>13992</v>
      </c>
      <c r="KU354" s="32">
        <v>6131</v>
      </c>
      <c r="KV354" s="32">
        <v>0</v>
      </c>
      <c r="KW354" s="32">
        <v>15809</v>
      </c>
      <c r="KX354" s="32">
        <v>0</v>
      </c>
      <c r="KY354" s="32">
        <v>842</v>
      </c>
      <c r="KZ354" s="32">
        <v>0</v>
      </c>
      <c r="LA354" s="32">
        <v>42</v>
      </c>
      <c r="LB354" s="32">
        <v>616</v>
      </c>
      <c r="LC354" s="32">
        <v>151</v>
      </c>
      <c r="LD354" s="32">
        <v>140</v>
      </c>
      <c r="LE354" s="32">
        <v>130</v>
      </c>
      <c r="LF354" s="32">
        <v>5</v>
      </c>
      <c r="LG354" s="32">
        <v>115</v>
      </c>
      <c r="LH354" s="32">
        <v>72</v>
      </c>
      <c r="LI354" s="32">
        <v>436</v>
      </c>
      <c r="LJ354" s="32">
        <v>444</v>
      </c>
      <c r="LK354" s="32">
        <v>0</v>
      </c>
      <c r="LL354" s="32">
        <v>0</v>
      </c>
      <c r="LM354" s="32">
        <v>29</v>
      </c>
      <c r="LN354" s="32">
        <v>1552</v>
      </c>
      <c r="LO354" s="32">
        <v>31</v>
      </c>
      <c r="LP354" s="32">
        <v>188</v>
      </c>
      <c r="LQ354" s="32">
        <v>27</v>
      </c>
      <c r="LR354" s="32">
        <v>5</v>
      </c>
      <c r="LS354" s="32">
        <v>33</v>
      </c>
      <c r="LT354" s="32">
        <v>15</v>
      </c>
      <c r="LU354" s="32">
        <v>218</v>
      </c>
      <c r="LV354" s="32">
        <v>187</v>
      </c>
      <c r="LW354" s="32">
        <v>572</v>
      </c>
      <c r="LX354" s="32">
        <v>3</v>
      </c>
      <c r="LY354" s="32">
        <v>180</v>
      </c>
      <c r="LZ354" s="32">
        <v>66</v>
      </c>
      <c r="MA354" s="32">
        <v>10</v>
      </c>
      <c r="MB354" s="32">
        <v>0</v>
      </c>
      <c r="MC354" s="32">
        <v>0</v>
      </c>
      <c r="MD354" s="32">
        <v>0</v>
      </c>
      <c r="ME354" s="32">
        <v>0</v>
      </c>
      <c r="MF354" s="32">
        <v>0</v>
      </c>
      <c r="MG354" s="32">
        <v>0</v>
      </c>
      <c r="MH354" s="32">
        <v>0</v>
      </c>
      <c r="MI354" s="32">
        <v>0</v>
      </c>
      <c r="MJ354" s="32">
        <v>0</v>
      </c>
      <c r="MK354" s="32">
        <v>0</v>
      </c>
      <c r="ML354" s="32">
        <v>0</v>
      </c>
      <c r="MM354" s="32">
        <v>0</v>
      </c>
      <c r="MN354" s="32">
        <v>26</v>
      </c>
      <c r="MO354" s="32">
        <v>0</v>
      </c>
      <c r="MP354" s="32">
        <v>0</v>
      </c>
      <c r="MQ354" s="32">
        <v>15</v>
      </c>
      <c r="MR354" s="32">
        <v>3</v>
      </c>
      <c r="MV354" s="131">
        <f t="shared" si="119"/>
        <v>115023</v>
      </c>
      <c r="MW354" s="32">
        <v>21065</v>
      </c>
      <c r="MX354" s="32">
        <v>17399</v>
      </c>
      <c r="MY354" s="32">
        <v>0</v>
      </c>
      <c r="MZ354" s="32">
        <v>1041</v>
      </c>
      <c r="NA354" s="32">
        <v>343</v>
      </c>
      <c r="NB354" s="32">
        <v>2311</v>
      </c>
      <c r="NC354" s="32">
        <v>0</v>
      </c>
      <c r="ND354" s="32">
        <v>1965</v>
      </c>
      <c r="NE354" s="32">
        <v>0</v>
      </c>
      <c r="NF354" s="32">
        <v>0</v>
      </c>
      <c r="NG354" s="32">
        <v>0</v>
      </c>
      <c r="NH354" s="32">
        <v>0</v>
      </c>
      <c r="NI354" s="32">
        <v>0</v>
      </c>
      <c r="NJ354" s="32">
        <v>0</v>
      </c>
      <c r="NK354" s="32">
        <v>0</v>
      </c>
      <c r="NL354" s="32">
        <v>0</v>
      </c>
      <c r="NM354" s="32">
        <v>0</v>
      </c>
      <c r="NN354" s="32">
        <v>0</v>
      </c>
      <c r="NO354" s="32">
        <v>0</v>
      </c>
      <c r="NP354" s="32">
        <v>0</v>
      </c>
      <c r="NQ354" s="32">
        <v>0</v>
      </c>
      <c r="NR354" s="32">
        <v>0</v>
      </c>
      <c r="NS354" s="32">
        <v>2</v>
      </c>
      <c r="NX354" s="38">
        <f>SUM(MW354:NS354)</f>
        <v>44126</v>
      </c>
      <c r="NY354" s="127">
        <f t="shared" si="120"/>
        <v>159149</v>
      </c>
    </row>
    <row r="355" spans="1:389" x14ac:dyDescent="0.25">
      <c r="A355" s="76">
        <v>44347</v>
      </c>
      <c r="B355" s="32">
        <v>77848</v>
      </c>
      <c r="C355" s="32">
        <v>88169</v>
      </c>
      <c r="D355" s="32">
        <v>0</v>
      </c>
      <c r="E355" s="32">
        <v>0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42005</v>
      </c>
      <c r="L355" s="32">
        <v>29311</v>
      </c>
      <c r="M355" s="32">
        <v>21310</v>
      </c>
      <c r="N355" s="32">
        <v>0</v>
      </c>
      <c r="O355" s="32">
        <v>51007</v>
      </c>
      <c r="P355" s="32">
        <v>0</v>
      </c>
      <c r="Q355" s="32">
        <v>386</v>
      </c>
      <c r="R355" s="32">
        <v>0</v>
      </c>
      <c r="S355" s="32">
        <v>6</v>
      </c>
      <c r="T355" s="32">
        <v>135</v>
      </c>
      <c r="U355" s="32">
        <v>75</v>
      </c>
      <c r="V355" s="32">
        <v>4</v>
      </c>
      <c r="W355" s="32">
        <v>60</v>
      </c>
      <c r="X355" s="32">
        <v>17</v>
      </c>
      <c r="Y355" s="32">
        <v>0</v>
      </c>
      <c r="Z355" s="32">
        <v>0</v>
      </c>
      <c r="AA355" s="32">
        <v>60</v>
      </c>
      <c r="AB355" s="32">
        <v>125</v>
      </c>
      <c r="AC355" s="32">
        <v>430</v>
      </c>
      <c r="AD355" s="32">
        <v>166</v>
      </c>
      <c r="AE355" s="32">
        <v>1087</v>
      </c>
      <c r="AF355" s="32">
        <v>59</v>
      </c>
      <c r="AG355" s="32">
        <v>40</v>
      </c>
      <c r="AH355" s="32">
        <v>100</v>
      </c>
      <c r="AI355" s="32">
        <v>75</v>
      </c>
      <c r="AJ355" s="32">
        <v>315</v>
      </c>
      <c r="AK355" s="32">
        <v>855</v>
      </c>
      <c r="AL355" s="32">
        <v>366</v>
      </c>
      <c r="AM355" s="32">
        <v>3</v>
      </c>
      <c r="AN355" s="32">
        <v>403</v>
      </c>
      <c r="AO355" s="32">
        <v>1353</v>
      </c>
      <c r="AP355" s="32">
        <v>201</v>
      </c>
      <c r="AQ355" s="32">
        <v>0</v>
      </c>
      <c r="AR355" s="32">
        <v>157</v>
      </c>
      <c r="AS355" s="32">
        <v>359</v>
      </c>
      <c r="AT355" s="32">
        <v>0</v>
      </c>
      <c r="AU355" s="32">
        <v>0</v>
      </c>
      <c r="AV355" s="32">
        <v>0</v>
      </c>
      <c r="AW355" s="32">
        <v>0</v>
      </c>
      <c r="AX355" s="32">
        <v>0</v>
      </c>
      <c r="AY355" s="32">
        <v>0</v>
      </c>
      <c r="AZ355" s="32">
        <v>0</v>
      </c>
      <c r="BA355" s="32">
        <v>0</v>
      </c>
      <c r="BB355" s="32">
        <v>0</v>
      </c>
      <c r="BC355" s="32">
        <v>0</v>
      </c>
      <c r="BD355" s="32">
        <v>0</v>
      </c>
      <c r="BE355" s="32">
        <v>0</v>
      </c>
      <c r="BF355" s="32">
        <v>0</v>
      </c>
      <c r="BG355" s="32">
        <v>0</v>
      </c>
      <c r="BH355" s="32">
        <v>331</v>
      </c>
      <c r="BI355" s="32">
        <v>0</v>
      </c>
      <c r="BJ355" s="32">
        <v>9</v>
      </c>
      <c r="BK355" s="32">
        <v>0</v>
      </c>
      <c r="BL355" s="32">
        <v>69</v>
      </c>
      <c r="BP355" s="38">
        <f t="shared" si="114"/>
        <v>316896</v>
      </c>
      <c r="BQ355" s="32">
        <v>17887</v>
      </c>
      <c r="BR355" s="32">
        <v>20357</v>
      </c>
      <c r="BS355" s="32">
        <v>0</v>
      </c>
      <c r="BT355" s="32">
        <v>667</v>
      </c>
      <c r="BU355" s="32">
        <v>697</v>
      </c>
      <c r="BV355" s="32">
        <v>302</v>
      </c>
      <c r="BW355" s="32">
        <v>0</v>
      </c>
      <c r="BX355" s="32">
        <v>2908</v>
      </c>
      <c r="BY355" s="32">
        <v>0</v>
      </c>
      <c r="BZ355" s="32">
        <v>0</v>
      </c>
      <c r="CA355" s="32">
        <v>0</v>
      </c>
      <c r="CB355" s="32">
        <v>0</v>
      </c>
      <c r="CC355" s="32">
        <v>0</v>
      </c>
      <c r="CD355" s="32">
        <v>0</v>
      </c>
      <c r="CE355" s="32">
        <v>0</v>
      </c>
      <c r="CF355" s="32">
        <v>0</v>
      </c>
      <c r="CG355" s="32">
        <v>0</v>
      </c>
      <c r="CH355" s="32">
        <v>0</v>
      </c>
      <c r="CI355" s="32">
        <v>0</v>
      </c>
      <c r="CJ355" s="32">
        <v>0</v>
      </c>
      <c r="CK355" s="32">
        <v>0</v>
      </c>
      <c r="CL355" s="32">
        <v>0</v>
      </c>
      <c r="CM355" s="32">
        <v>96</v>
      </c>
      <c r="CN355" s="32">
        <v>10</v>
      </c>
      <c r="CR355" s="131">
        <f>SUM(BQ355:CN355)</f>
        <v>42924</v>
      </c>
      <c r="CS355" s="122">
        <f t="shared" si="115"/>
        <v>359820</v>
      </c>
      <c r="CT355" s="32">
        <v>12282</v>
      </c>
      <c r="CU355" s="32">
        <v>11173</v>
      </c>
      <c r="CV355" s="32">
        <v>0</v>
      </c>
      <c r="CW355" s="32">
        <v>0</v>
      </c>
      <c r="CX355" s="32">
        <v>0</v>
      </c>
      <c r="CY355" s="32">
        <v>0</v>
      </c>
      <c r="CZ355" s="32">
        <v>0</v>
      </c>
      <c r="DA355" s="32">
        <v>0</v>
      </c>
      <c r="DB355" s="32">
        <v>0</v>
      </c>
      <c r="DC355" s="32">
        <v>0</v>
      </c>
      <c r="DD355" s="32">
        <v>0</v>
      </c>
      <c r="DE355" s="32">
        <v>2509</v>
      </c>
      <c r="DF355" s="32">
        <v>4353</v>
      </c>
      <c r="DG355" s="32">
        <v>2665</v>
      </c>
      <c r="DH355" s="32">
        <v>0</v>
      </c>
      <c r="DI355" s="32">
        <v>4016</v>
      </c>
      <c r="DJ355" s="32">
        <v>0</v>
      </c>
      <c r="DK355" s="32">
        <v>15</v>
      </c>
      <c r="DL355" s="32">
        <v>0</v>
      </c>
      <c r="DM355" s="32">
        <v>6</v>
      </c>
      <c r="DN355" s="32">
        <v>0</v>
      </c>
      <c r="DO355" s="32">
        <v>30</v>
      </c>
      <c r="DP355" s="32">
        <v>14</v>
      </c>
      <c r="DQ355" s="32">
        <v>2</v>
      </c>
      <c r="DR355" s="32">
        <v>3</v>
      </c>
      <c r="DS355" s="32">
        <v>229</v>
      </c>
      <c r="DT355" s="32">
        <v>22</v>
      </c>
      <c r="DU355" s="32">
        <v>0</v>
      </c>
      <c r="DV355" s="32">
        <v>63</v>
      </c>
      <c r="DW355" s="32">
        <v>49</v>
      </c>
      <c r="DX355" s="32">
        <v>0</v>
      </c>
      <c r="DY355" s="32">
        <v>6</v>
      </c>
      <c r="DZ355" s="32">
        <v>0</v>
      </c>
      <c r="EA355" s="32">
        <v>4</v>
      </c>
      <c r="EB355" s="32">
        <v>24</v>
      </c>
      <c r="EC355" s="32">
        <v>29</v>
      </c>
      <c r="ED355" s="32">
        <v>21</v>
      </c>
      <c r="EE355" s="32">
        <v>85</v>
      </c>
      <c r="EF355" s="32">
        <v>6</v>
      </c>
      <c r="EG355" s="32">
        <v>9</v>
      </c>
      <c r="EH355" s="32">
        <v>55</v>
      </c>
      <c r="EI355" s="32">
        <v>55</v>
      </c>
      <c r="EJ355" s="32">
        <v>9</v>
      </c>
      <c r="EK355" s="32">
        <v>2</v>
      </c>
      <c r="EL355" s="32">
        <v>65</v>
      </c>
      <c r="EM355" s="32">
        <v>23</v>
      </c>
      <c r="EN355" s="32">
        <v>6</v>
      </c>
      <c r="EO355" s="32">
        <v>0</v>
      </c>
      <c r="EP355" s="32">
        <v>0</v>
      </c>
      <c r="EQ355" s="32">
        <v>0</v>
      </c>
      <c r="ER355" s="32">
        <v>0</v>
      </c>
      <c r="ES355" s="32">
        <v>0</v>
      </c>
      <c r="ET355" s="32">
        <v>0</v>
      </c>
      <c r="EU355" s="32">
        <v>0</v>
      </c>
      <c r="EV355" s="32">
        <v>0</v>
      </c>
      <c r="EW355" s="32">
        <v>0</v>
      </c>
      <c r="EX355" s="32">
        <v>0</v>
      </c>
      <c r="EY355" s="32">
        <v>0</v>
      </c>
      <c r="EZ355" s="32">
        <v>14</v>
      </c>
      <c r="FA355" s="32">
        <v>0</v>
      </c>
      <c r="FB355" s="32">
        <v>3</v>
      </c>
      <c r="FC355" s="32">
        <v>0</v>
      </c>
      <c r="FD355" s="32">
        <v>11</v>
      </c>
      <c r="FH355" s="38">
        <f t="shared" si="116"/>
        <v>37858</v>
      </c>
      <c r="FI355" s="32">
        <v>1865</v>
      </c>
      <c r="FJ355" s="32">
        <v>982</v>
      </c>
      <c r="FK355" s="32">
        <v>0</v>
      </c>
      <c r="FL355" s="32">
        <v>177</v>
      </c>
      <c r="FM355" s="32">
        <v>23</v>
      </c>
      <c r="FN355" s="32">
        <v>5</v>
      </c>
      <c r="FO355" s="32">
        <v>0</v>
      </c>
      <c r="FP355" s="32">
        <v>58</v>
      </c>
      <c r="FQ355" s="32">
        <v>0</v>
      </c>
      <c r="FR355" s="32">
        <v>0</v>
      </c>
      <c r="FS355" s="32">
        <v>0</v>
      </c>
      <c r="FT355" s="32">
        <v>0</v>
      </c>
      <c r="FU355" s="32">
        <v>0</v>
      </c>
      <c r="FV355" s="32">
        <v>0</v>
      </c>
      <c r="FW355" s="32">
        <v>0</v>
      </c>
      <c r="FX355" s="32">
        <v>0</v>
      </c>
      <c r="FY355" s="32">
        <v>0</v>
      </c>
      <c r="FZ355" s="32">
        <v>0</v>
      </c>
      <c r="GA355" s="32">
        <v>0</v>
      </c>
      <c r="GB355" s="32">
        <v>0</v>
      </c>
      <c r="GC355" s="32">
        <v>0</v>
      </c>
      <c r="GD355" s="32">
        <v>0</v>
      </c>
      <c r="GE355" s="32">
        <v>13</v>
      </c>
      <c r="GF355" s="32">
        <v>2</v>
      </c>
      <c r="GJ355" s="131">
        <f>SUM(FI355:GF355)</f>
        <v>3125</v>
      </c>
      <c r="GK355" s="127">
        <f t="shared" si="117"/>
        <v>40983</v>
      </c>
      <c r="GL355" s="103">
        <v>26026577.75737999</v>
      </c>
      <c r="GM355" s="103">
        <v>30961313.907570001</v>
      </c>
      <c r="GN355" s="103">
        <v>0</v>
      </c>
      <c r="GO355" s="103">
        <v>0</v>
      </c>
      <c r="GP355" s="103">
        <v>0</v>
      </c>
      <c r="GQ355" s="103">
        <v>0</v>
      </c>
      <c r="GR355" s="103">
        <v>0</v>
      </c>
      <c r="GS355" s="103">
        <v>0</v>
      </c>
      <c r="GT355" s="103">
        <v>0</v>
      </c>
      <c r="GU355" s="103">
        <v>0</v>
      </c>
      <c r="GV355" s="103">
        <v>0</v>
      </c>
      <c r="GW355" s="103">
        <v>14653986.076950001</v>
      </c>
      <c r="GX355" s="103">
        <v>7503509.7052750001</v>
      </c>
      <c r="GY355" s="103">
        <v>9558675.1937849894</v>
      </c>
      <c r="GZ355" s="103">
        <v>0</v>
      </c>
      <c r="HA355" s="103">
        <v>19094732.691689998</v>
      </c>
      <c r="HB355" s="103">
        <v>0</v>
      </c>
      <c r="HC355" s="103">
        <v>199432.29084</v>
      </c>
      <c r="HD355" s="103">
        <v>0</v>
      </c>
      <c r="HE355" s="103">
        <v>585.74</v>
      </c>
      <c r="HF355" s="103">
        <v>0</v>
      </c>
      <c r="HG355" s="103">
        <v>36071.920303999999</v>
      </c>
      <c r="HH355" s="103">
        <v>12603.954609999999</v>
      </c>
      <c r="HI355" s="103">
        <v>1564.1898480000002</v>
      </c>
      <c r="HJ355" s="103">
        <v>5465.1779999999999</v>
      </c>
      <c r="HK355" s="103">
        <v>3337.5</v>
      </c>
      <c r="HL355" s="103">
        <v>0</v>
      </c>
      <c r="HM355" s="103">
        <v>1067201.72288</v>
      </c>
      <c r="HN355" s="103">
        <v>125018.6</v>
      </c>
      <c r="HO355" s="103">
        <v>0</v>
      </c>
      <c r="HP355" s="103">
        <v>30566.805039999999</v>
      </c>
      <c r="HQ355" s="103">
        <v>64204.639315</v>
      </c>
      <c r="HR355" s="103">
        <v>0</v>
      </c>
      <c r="HS355" s="103">
        <v>1514.95</v>
      </c>
      <c r="HT355" s="103">
        <v>14813.663500000001</v>
      </c>
      <c r="HU355" s="103">
        <v>28856.361199999999</v>
      </c>
      <c r="HV355" s="103">
        <v>9580.4475000000002</v>
      </c>
      <c r="HW355" s="103">
        <v>34457.753100000002</v>
      </c>
      <c r="HX355" s="103">
        <v>2591.2750000000001</v>
      </c>
      <c r="HY355" s="103">
        <v>3530.6296200000002</v>
      </c>
      <c r="HZ355" s="103">
        <v>7171.9233600000007</v>
      </c>
      <c r="IA355" s="103">
        <v>43458.671000000002</v>
      </c>
      <c r="IB355" s="103">
        <v>62216.877999999997</v>
      </c>
      <c r="IC355" s="103">
        <v>868.7</v>
      </c>
      <c r="ID355" s="103">
        <v>50098.929659999994</v>
      </c>
      <c r="IE355" s="103">
        <v>18582.31999</v>
      </c>
      <c r="IF355" s="103">
        <v>2218.3000000000002</v>
      </c>
      <c r="IG355" s="103">
        <v>0</v>
      </c>
      <c r="IH355" s="103">
        <v>0</v>
      </c>
      <c r="II355" s="103">
        <v>0</v>
      </c>
      <c r="IJ355" s="103">
        <v>0</v>
      </c>
      <c r="IK355" s="103">
        <v>0</v>
      </c>
      <c r="IL355" s="103">
        <v>0</v>
      </c>
      <c r="IM355" s="103">
        <v>0</v>
      </c>
      <c r="IN355" s="103">
        <v>0</v>
      </c>
      <c r="IO355" s="103">
        <v>0</v>
      </c>
      <c r="IP355" s="103">
        <v>0</v>
      </c>
      <c r="IQ355" s="103">
        <v>0</v>
      </c>
      <c r="IR355" s="103">
        <v>38154.792000000001</v>
      </c>
      <c r="IS355" s="103">
        <v>0</v>
      </c>
      <c r="IT355" s="103">
        <v>882.45</v>
      </c>
      <c r="IU355" s="103">
        <v>0</v>
      </c>
      <c r="IV355" s="103">
        <v>5852.8860599999998</v>
      </c>
      <c r="IW355" s="103"/>
      <c r="IX355" s="103"/>
      <c r="IY355" s="103"/>
      <c r="IZ355" s="112">
        <f>SUM(GL355:IV355)</f>
        <v>109669698.803477</v>
      </c>
      <c r="JA355" s="32">
        <v>694263.6081699999</v>
      </c>
      <c r="JB355" s="32">
        <v>587901.55807999999</v>
      </c>
      <c r="JC355" s="32">
        <v>0</v>
      </c>
      <c r="JD355" s="32">
        <v>0</v>
      </c>
      <c r="JE355" s="32">
        <v>10520.293240000001</v>
      </c>
      <c r="JF355" s="32">
        <v>2403.46065</v>
      </c>
      <c r="JG355" s="32">
        <v>2274.3249999999998</v>
      </c>
      <c r="JH355" s="32">
        <v>0</v>
      </c>
      <c r="JI355" s="32">
        <v>35287.569000000003</v>
      </c>
      <c r="JJ355" s="32">
        <v>0</v>
      </c>
      <c r="JK355" s="32">
        <v>0</v>
      </c>
      <c r="JL355" s="32">
        <v>0</v>
      </c>
      <c r="JM355" s="32">
        <v>0</v>
      </c>
      <c r="JN355" s="32">
        <v>0</v>
      </c>
      <c r="JO355" s="32">
        <v>0</v>
      </c>
      <c r="JP355" s="32">
        <v>0</v>
      </c>
      <c r="JQ355" s="32">
        <v>0</v>
      </c>
      <c r="JR355" s="32">
        <v>0</v>
      </c>
      <c r="JS355" s="32">
        <v>0</v>
      </c>
      <c r="JT355" s="32">
        <v>0</v>
      </c>
      <c r="JU355" s="32">
        <v>0</v>
      </c>
      <c r="JV355" s="32">
        <v>0</v>
      </c>
      <c r="JW355" s="32">
        <v>0</v>
      </c>
      <c r="JX355" s="32">
        <v>0</v>
      </c>
      <c r="JY355" s="32">
        <v>0</v>
      </c>
      <c r="JZ355" s="32">
        <v>0</v>
      </c>
      <c r="KA355" s="32">
        <v>924.04880000000003</v>
      </c>
      <c r="KB355" s="32">
        <v>118.45</v>
      </c>
      <c r="KF355" s="40">
        <f>SUM(JA355:KB355)</f>
        <v>1333693.3129399996</v>
      </c>
      <c r="KG355" s="126">
        <f t="shared" si="121"/>
        <v>111003392.11641701</v>
      </c>
      <c r="KH355" s="32">
        <v>29304</v>
      </c>
      <c r="KI355" s="32">
        <v>34760</v>
      </c>
      <c r="KJ355" s="32">
        <v>0</v>
      </c>
      <c r="KK355" s="32">
        <v>0</v>
      </c>
      <c r="KL355" s="32">
        <v>0</v>
      </c>
      <c r="KM355" s="32">
        <v>0</v>
      </c>
      <c r="KN355" s="32">
        <v>0</v>
      </c>
      <c r="KO355" s="32">
        <v>0</v>
      </c>
      <c r="KP355" s="32">
        <v>0</v>
      </c>
      <c r="KQ355" s="32">
        <v>0</v>
      </c>
      <c r="KR355" s="32">
        <v>0</v>
      </c>
      <c r="KS355" s="32">
        <v>21981</v>
      </c>
      <c r="KT355" s="32">
        <v>11177</v>
      </c>
      <c r="KU355" s="32">
        <v>6003</v>
      </c>
      <c r="KV355" s="32">
        <v>0</v>
      </c>
      <c r="KW355" s="32">
        <v>20259</v>
      </c>
      <c r="KX355" s="32">
        <v>0</v>
      </c>
      <c r="KY355" s="32">
        <v>664</v>
      </c>
      <c r="KZ355" s="32">
        <v>0</v>
      </c>
      <c r="LA355" s="32">
        <v>42</v>
      </c>
      <c r="LB355" s="32">
        <v>616</v>
      </c>
      <c r="LC355" s="32">
        <v>265</v>
      </c>
      <c r="LD355" s="32">
        <v>120</v>
      </c>
      <c r="LE355" s="32">
        <v>130</v>
      </c>
      <c r="LF355" s="32">
        <v>20</v>
      </c>
      <c r="LG355" s="32">
        <v>102</v>
      </c>
      <c r="LH355" s="32">
        <v>72</v>
      </c>
      <c r="LI355" s="32">
        <v>652</v>
      </c>
      <c r="LJ355" s="32">
        <v>444</v>
      </c>
      <c r="LK355" s="32">
        <v>0</v>
      </c>
      <c r="LL355" s="32">
        <v>0</v>
      </c>
      <c r="LM355" s="32">
        <v>57</v>
      </c>
      <c r="LN355" s="32">
        <v>1536</v>
      </c>
      <c r="LO355" s="32">
        <v>41</v>
      </c>
      <c r="LP355" s="32">
        <v>119</v>
      </c>
      <c r="LQ355" s="32">
        <v>0</v>
      </c>
      <c r="LR355" s="32">
        <v>7</v>
      </c>
      <c r="LS355" s="32">
        <v>37</v>
      </c>
      <c r="LT355" s="32">
        <v>0</v>
      </c>
      <c r="LU355" s="32">
        <v>20</v>
      </c>
      <c r="LV355" s="32">
        <v>188</v>
      </c>
      <c r="LW355" s="32">
        <v>470</v>
      </c>
      <c r="LX355" s="32">
        <v>0</v>
      </c>
      <c r="LY355" s="32">
        <v>181</v>
      </c>
      <c r="LZ355" s="32">
        <v>42</v>
      </c>
      <c r="MA355" s="32">
        <v>260</v>
      </c>
      <c r="MB355" s="32">
        <v>0</v>
      </c>
      <c r="MC355" s="32">
        <v>0</v>
      </c>
      <c r="MD355" s="32">
        <v>0</v>
      </c>
      <c r="ME355" s="32">
        <v>0</v>
      </c>
      <c r="MF355" s="32">
        <v>0</v>
      </c>
      <c r="MG355" s="32">
        <v>0</v>
      </c>
      <c r="MH355" s="32">
        <v>0</v>
      </c>
      <c r="MI355" s="32">
        <v>0</v>
      </c>
      <c r="MJ355" s="32">
        <v>0</v>
      </c>
      <c r="MK355" s="32">
        <v>0</v>
      </c>
      <c r="ML355" s="32">
        <v>0</v>
      </c>
      <c r="MM355" s="32">
        <v>0</v>
      </c>
      <c r="MN355" s="32">
        <v>333</v>
      </c>
      <c r="MO355" s="32">
        <v>0</v>
      </c>
      <c r="MP355" s="32">
        <v>0</v>
      </c>
      <c r="MQ355" s="32">
        <v>10</v>
      </c>
      <c r="MR355" s="32">
        <v>0</v>
      </c>
      <c r="MV355" s="131">
        <f t="shared" si="119"/>
        <v>129912</v>
      </c>
      <c r="MW355" s="32">
        <v>26651</v>
      </c>
      <c r="MX355" s="32">
        <v>23819</v>
      </c>
      <c r="MY355" s="32">
        <v>0</v>
      </c>
      <c r="MZ355" s="32">
        <v>1339</v>
      </c>
      <c r="NA355" s="32">
        <v>764</v>
      </c>
      <c r="NB355" s="32">
        <v>2313</v>
      </c>
      <c r="NC355" s="32">
        <v>0</v>
      </c>
      <c r="ND355" s="32">
        <v>3827</v>
      </c>
      <c r="NE355" s="32">
        <v>0</v>
      </c>
      <c r="NF355" s="32">
        <v>0</v>
      </c>
      <c r="NG355" s="32">
        <v>0</v>
      </c>
      <c r="NH355" s="32">
        <v>0</v>
      </c>
      <c r="NI355" s="32">
        <v>0</v>
      </c>
      <c r="NJ355" s="32">
        <v>0</v>
      </c>
      <c r="NK355" s="32">
        <v>0</v>
      </c>
      <c r="NL355" s="32">
        <v>0</v>
      </c>
      <c r="NM355" s="32">
        <v>0</v>
      </c>
      <c r="NN355" s="32">
        <v>0</v>
      </c>
      <c r="NO355" s="32">
        <v>0</v>
      </c>
      <c r="NP355" s="32">
        <v>0</v>
      </c>
      <c r="NQ355" s="32">
        <v>0</v>
      </c>
      <c r="NR355" s="32">
        <v>0</v>
      </c>
      <c r="NS355" s="32">
        <v>26</v>
      </c>
      <c r="NT355" s="32">
        <v>10</v>
      </c>
      <c r="NX355" s="38">
        <f>SUM(MW355:NT355)</f>
        <v>58749</v>
      </c>
      <c r="NY355" s="127">
        <f t="shared" si="120"/>
        <v>188661</v>
      </c>
    </row>
    <row r="356" spans="1:389" x14ac:dyDescent="0.25">
      <c r="A356" s="76">
        <v>44377</v>
      </c>
      <c r="B356" s="32">
        <v>101314</v>
      </c>
      <c r="C356" s="32">
        <v>102446</v>
      </c>
      <c r="D356" s="32">
        <v>0</v>
      </c>
      <c r="E356" s="32">
        <v>0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45586</v>
      </c>
      <c r="L356" s="32">
        <v>26078</v>
      </c>
      <c r="M356" s="32">
        <v>21867</v>
      </c>
      <c r="N356" s="32">
        <v>0</v>
      </c>
      <c r="O356" s="32">
        <v>45733</v>
      </c>
      <c r="P356" s="32">
        <v>0</v>
      </c>
      <c r="Q356" s="32">
        <v>738</v>
      </c>
      <c r="R356" s="32">
        <v>0</v>
      </c>
      <c r="S356" s="32">
        <v>157</v>
      </c>
      <c r="T356" s="32">
        <v>376</v>
      </c>
      <c r="U356" s="32">
        <v>433</v>
      </c>
      <c r="V356" s="32">
        <v>455</v>
      </c>
      <c r="W356" s="32">
        <v>120</v>
      </c>
      <c r="X356" s="32">
        <v>210</v>
      </c>
      <c r="Y356" s="32">
        <v>172</v>
      </c>
      <c r="Z356" s="32">
        <v>290</v>
      </c>
      <c r="AA356" s="32">
        <v>205</v>
      </c>
      <c r="AB356" s="32">
        <v>122</v>
      </c>
      <c r="AC356" s="32">
        <v>813</v>
      </c>
      <c r="AD356" s="32">
        <v>84</v>
      </c>
      <c r="AE356" s="32">
        <v>747</v>
      </c>
      <c r="AF356" s="32">
        <v>170</v>
      </c>
      <c r="AG356" s="32">
        <v>29</v>
      </c>
      <c r="AH356" s="32">
        <v>87</v>
      </c>
      <c r="AI356" s="32">
        <v>20</v>
      </c>
      <c r="AJ356" s="32">
        <v>111</v>
      </c>
      <c r="AK356" s="32">
        <v>602</v>
      </c>
      <c r="AL356" s="32">
        <v>120</v>
      </c>
      <c r="AM356" s="32">
        <v>16</v>
      </c>
      <c r="AN356" s="32">
        <v>132</v>
      </c>
      <c r="AO356" s="32">
        <v>1785</v>
      </c>
      <c r="AP356" s="32">
        <v>1089</v>
      </c>
      <c r="AQ356" s="32">
        <v>0</v>
      </c>
      <c r="AR356" s="32">
        <v>68</v>
      </c>
      <c r="AS356" s="32">
        <v>813</v>
      </c>
      <c r="AT356" s="32">
        <v>0</v>
      </c>
      <c r="AU356" s="32">
        <v>0</v>
      </c>
      <c r="AV356" s="32">
        <v>0</v>
      </c>
      <c r="AW356" s="32">
        <v>0</v>
      </c>
      <c r="AX356" s="32">
        <v>0</v>
      </c>
      <c r="AY356" s="32">
        <v>0</v>
      </c>
      <c r="AZ356" s="32">
        <v>0</v>
      </c>
      <c r="BA356" s="32">
        <v>0</v>
      </c>
      <c r="BB356" s="32">
        <v>0</v>
      </c>
      <c r="BC356" s="32">
        <v>0</v>
      </c>
      <c r="BD356" s="32">
        <v>0</v>
      </c>
      <c r="BE356" s="32">
        <v>0</v>
      </c>
      <c r="BF356" s="32">
        <v>0</v>
      </c>
      <c r="BG356" s="32">
        <v>0</v>
      </c>
      <c r="BH356" s="32">
        <v>688</v>
      </c>
      <c r="BI356" s="32">
        <v>16</v>
      </c>
      <c r="BJ356" s="32">
        <v>0</v>
      </c>
      <c r="BK356" s="32">
        <v>0</v>
      </c>
      <c r="BL356" s="32">
        <v>30</v>
      </c>
      <c r="BP356" s="38">
        <f t="shared" si="114"/>
        <v>353722</v>
      </c>
      <c r="BQ356" s="32">
        <v>7989</v>
      </c>
      <c r="BR356" s="32">
        <v>11070</v>
      </c>
      <c r="BS356" s="32">
        <v>0</v>
      </c>
      <c r="BT356" s="32">
        <v>102</v>
      </c>
      <c r="BU356" s="32">
        <v>431</v>
      </c>
      <c r="BV356" s="32">
        <v>2258</v>
      </c>
      <c r="BW356" s="32">
        <v>0</v>
      </c>
      <c r="BX356" s="32">
        <v>1899</v>
      </c>
      <c r="BY356" s="32">
        <v>0</v>
      </c>
      <c r="BZ356" s="32">
        <v>0</v>
      </c>
      <c r="CA356" s="32">
        <v>0</v>
      </c>
      <c r="CB356" s="32">
        <v>0</v>
      </c>
      <c r="CC356" s="32">
        <v>0</v>
      </c>
      <c r="CD356" s="32">
        <v>0</v>
      </c>
      <c r="CE356" s="32">
        <v>0</v>
      </c>
      <c r="CF356" s="32">
        <v>0</v>
      </c>
      <c r="CG356" s="32">
        <v>0</v>
      </c>
      <c r="CH356" s="32">
        <v>0</v>
      </c>
      <c r="CI356" s="32">
        <v>0</v>
      </c>
      <c r="CJ356" s="32">
        <v>0</v>
      </c>
      <c r="CK356" s="32">
        <v>0</v>
      </c>
      <c r="CL356" s="32">
        <v>0</v>
      </c>
      <c r="CM356" s="32">
        <v>24</v>
      </c>
      <c r="CN356" s="32">
        <v>61</v>
      </c>
      <c r="CR356" s="131">
        <f>SUM(BQ356:CN356)</f>
        <v>23834</v>
      </c>
      <c r="CS356" s="122">
        <f t="shared" si="115"/>
        <v>377556</v>
      </c>
      <c r="CT356" s="32">
        <v>17702</v>
      </c>
      <c r="CU356" s="32">
        <v>14163</v>
      </c>
      <c r="CV356" s="32">
        <v>0</v>
      </c>
      <c r="CW356" s="32">
        <v>0</v>
      </c>
      <c r="CX356" s="32">
        <v>0</v>
      </c>
      <c r="CY356" s="32">
        <v>0</v>
      </c>
      <c r="CZ356" s="32">
        <v>0</v>
      </c>
      <c r="DA356" s="32">
        <v>0</v>
      </c>
      <c r="DB356" s="32">
        <v>0</v>
      </c>
      <c r="DC356" s="32">
        <v>0</v>
      </c>
      <c r="DD356" s="32">
        <v>0</v>
      </c>
      <c r="DE356" s="32">
        <v>2683</v>
      </c>
      <c r="DF356" s="32">
        <v>3143</v>
      </c>
      <c r="DG356" s="32">
        <v>3038</v>
      </c>
      <c r="DH356" s="32">
        <v>0</v>
      </c>
      <c r="DI356" s="32">
        <v>2967</v>
      </c>
      <c r="DJ356" s="32">
        <v>0</v>
      </c>
      <c r="DK356" s="32">
        <v>37</v>
      </c>
      <c r="DL356" s="32">
        <v>0</v>
      </c>
      <c r="DM356" s="32">
        <v>9</v>
      </c>
      <c r="DN356" s="32">
        <v>3</v>
      </c>
      <c r="DO356" s="32">
        <v>24</v>
      </c>
      <c r="DP356" s="32">
        <v>19</v>
      </c>
      <c r="DQ356" s="32">
        <v>17</v>
      </c>
      <c r="DR356" s="32">
        <v>6</v>
      </c>
      <c r="DS356" s="32">
        <v>279</v>
      </c>
      <c r="DT356" s="32">
        <v>69</v>
      </c>
      <c r="DU356" s="32">
        <v>0</v>
      </c>
      <c r="DV356" s="32">
        <v>20</v>
      </c>
      <c r="DW356" s="32">
        <v>52</v>
      </c>
      <c r="DX356" s="32">
        <v>0</v>
      </c>
      <c r="DY356" s="32">
        <v>17</v>
      </c>
      <c r="DZ356" s="32">
        <v>10</v>
      </c>
      <c r="EA356" s="32">
        <v>8</v>
      </c>
      <c r="EB356" s="32">
        <v>10</v>
      </c>
      <c r="EC356" s="32">
        <v>32</v>
      </c>
      <c r="ED356" s="32">
        <v>13</v>
      </c>
      <c r="EE356" s="32">
        <v>83</v>
      </c>
      <c r="EF356" s="32">
        <v>20</v>
      </c>
      <c r="EG356" s="32">
        <v>4</v>
      </c>
      <c r="EH356" s="32">
        <v>34</v>
      </c>
      <c r="EI356" s="32">
        <v>53</v>
      </c>
      <c r="EJ356" s="32">
        <v>5</v>
      </c>
      <c r="EK356" s="32">
        <v>5</v>
      </c>
      <c r="EL356" s="32">
        <v>22</v>
      </c>
      <c r="EM356" s="32">
        <v>21</v>
      </c>
      <c r="EN356" s="32">
        <v>2</v>
      </c>
      <c r="EO356" s="32">
        <v>0</v>
      </c>
      <c r="EP356" s="32">
        <v>0</v>
      </c>
      <c r="EQ356" s="32">
        <v>4</v>
      </c>
      <c r="ER356" s="32">
        <v>0</v>
      </c>
      <c r="ES356" s="32">
        <v>0</v>
      </c>
      <c r="ET356" s="32">
        <v>0</v>
      </c>
      <c r="EU356" s="32">
        <v>0</v>
      </c>
      <c r="EV356" s="32">
        <v>0</v>
      </c>
      <c r="EW356" s="32">
        <v>0</v>
      </c>
      <c r="EX356" s="32">
        <v>0</v>
      </c>
      <c r="EY356" s="32">
        <v>0</v>
      </c>
      <c r="EZ356" s="32">
        <v>18</v>
      </c>
      <c r="FB356" s="32">
        <v>0</v>
      </c>
      <c r="FC356" s="32">
        <v>0</v>
      </c>
      <c r="FD356" s="32">
        <v>4</v>
      </c>
      <c r="FH356" s="38">
        <f t="shared" si="116"/>
        <v>44596</v>
      </c>
      <c r="FI356" s="32">
        <v>1098</v>
      </c>
      <c r="FJ356" s="32">
        <v>482</v>
      </c>
      <c r="FK356" s="32">
        <v>0</v>
      </c>
      <c r="FL356" s="32">
        <v>47</v>
      </c>
      <c r="FM356" s="32">
        <v>20</v>
      </c>
      <c r="FN356" s="32">
        <v>38</v>
      </c>
      <c r="FO356" s="32">
        <v>0</v>
      </c>
      <c r="FP356" s="32">
        <v>55</v>
      </c>
      <c r="FQ356" s="32">
        <v>0</v>
      </c>
      <c r="FR356" s="32">
        <v>0</v>
      </c>
      <c r="FS356" s="32">
        <v>0</v>
      </c>
      <c r="FT356" s="32">
        <v>0</v>
      </c>
      <c r="FU356" s="32">
        <v>0</v>
      </c>
      <c r="FV356" s="32">
        <v>0</v>
      </c>
      <c r="FW356" s="32">
        <v>0</v>
      </c>
      <c r="FX356" s="32">
        <v>0</v>
      </c>
      <c r="FY356" s="32">
        <v>0</v>
      </c>
      <c r="FZ356" s="32">
        <v>0</v>
      </c>
      <c r="GA356" s="32">
        <v>0</v>
      </c>
      <c r="GB356" s="32">
        <v>0</v>
      </c>
      <c r="GC356" s="32">
        <v>0</v>
      </c>
      <c r="GD356" s="32">
        <v>0</v>
      </c>
      <c r="GE356" s="32">
        <v>2</v>
      </c>
      <c r="GF356" s="32">
        <v>6</v>
      </c>
      <c r="GJ356" s="131">
        <f>SUM(FI356:GF356)</f>
        <v>1748</v>
      </c>
      <c r="GK356" s="127">
        <f t="shared" si="117"/>
        <v>46344</v>
      </c>
      <c r="GL356" s="103">
        <v>32193128.955650002</v>
      </c>
      <c r="GM356" s="103">
        <v>34076449.553489998</v>
      </c>
      <c r="GN356" s="103">
        <v>0</v>
      </c>
      <c r="GO356" s="103">
        <v>0</v>
      </c>
      <c r="GP356" s="103">
        <v>0</v>
      </c>
      <c r="GQ356" s="103">
        <v>0</v>
      </c>
      <c r="GR356" s="103">
        <v>0</v>
      </c>
      <c r="GS356" s="103">
        <v>0</v>
      </c>
      <c r="GT356" s="103">
        <v>0</v>
      </c>
      <c r="GU356" s="103">
        <v>0</v>
      </c>
      <c r="GV356" s="103">
        <v>0</v>
      </c>
      <c r="GW356" s="103">
        <v>15131818.5296</v>
      </c>
      <c r="GX356" s="103">
        <v>6551352.544005</v>
      </c>
      <c r="GY356" s="103">
        <v>9165796.8472300004</v>
      </c>
      <c r="GZ356" s="103">
        <v>0</v>
      </c>
      <c r="HA356" s="103">
        <v>16477037.506405002</v>
      </c>
      <c r="HB356" s="103">
        <v>0</v>
      </c>
      <c r="HC356" s="103">
        <v>376587.67499000003</v>
      </c>
      <c r="HD356" s="103">
        <v>0</v>
      </c>
      <c r="HE356" s="103">
        <v>15541.82928</v>
      </c>
      <c r="HF356" s="103">
        <v>10116.8285</v>
      </c>
      <c r="HG356" s="103">
        <v>97629.364697000012</v>
      </c>
      <c r="HH356" s="103">
        <v>68705.991456000003</v>
      </c>
      <c r="HI356" s="103">
        <v>174009.39979099997</v>
      </c>
      <c r="HJ356" s="103">
        <v>11512.011500000001</v>
      </c>
      <c r="HK356" s="103">
        <v>40866.47</v>
      </c>
      <c r="HL356" s="103">
        <v>26735.999</v>
      </c>
      <c r="HM356" s="103">
        <v>1294468.4464500002</v>
      </c>
      <c r="HN356" s="103">
        <v>633698.17071000009</v>
      </c>
      <c r="HO356" s="103">
        <v>0</v>
      </c>
      <c r="HP356" s="103">
        <v>11770.83999</v>
      </c>
      <c r="HQ356" s="103">
        <v>133389.98981999999</v>
      </c>
      <c r="HR356" s="103">
        <v>0</v>
      </c>
      <c r="HS356" s="103">
        <v>4952.5500099999999</v>
      </c>
      <c r="HT356" s="103">
        <v>13083.997499999999</v>
      </c>
      <c r="HU356" s="103">
        <v>59185.888800000001</v>
      </c>
      <c r="HV356" s="103">
        <v>5045.5507500000003</v>
      </c>
      <c r="HW356" s="103">
        <v>20972.35</v>
      </c>
      <c r="HX356" s="103">
        <v>7332.3774999999996</v>
      </c>
      <c r="HY356" s="103">
        <v>2671.0277999999998</v>
      </c>
      <c r="HZ356" s="103">
        <v>2360.7359999999999</v>
      </c>
      <c r="IA356" s="103">
        <v>14932.9745</v>
      </c>
      <c r="IB356" s="103">
        <v>40314.994500000001</v>
      </c>
      <c r="IC356" s="103">
        <v>4241.8149999999996</v>
      </c>
      <c r="ID356" s="103">
        <v>14482.369980000001</v>
      </c>
      <c r="IE356" s="103">
        <v>15878.879929999999</v>
      </c>
      <c r="IF356" s="103">
        <v>637.54999999999995</v>
      </c>
      <c r="IG356" s="103">
        <v>0</v>
      </c>
      <c r="IH356" s="103">
        <v>0</v>
      </c>
      <c r="II356" s="103">
        <v>0</v>
      </c>
      <c r="IJ356" s="103">
        <v>0</v>
      </c>
      <c r="IK356" s="103">
        <v>0</v>
      </c>
      <c r="IL356" s="103">
        <v>0</v>
      </c>
      <c r="IM356" s="103">
        <v>0</v>
      </c>
      <c r="IN356" s="103">
        <v>0</v>
      </c>
      <c r="IO356" s="103">
        <v>0</v>
      </c>
      <c r="IP356" s="103">
        <v>0</v>
      </c>
      <c r="IQ356" s="103">
        <v>0</v>
      </c>
      <c r="IR356" s="103">
        <v>82849.5</v>
      </c>
      <c r="IS356" s="103">
        <v>4843.2</v>
      </c>
      <c r="IT356" s="103">
        <v>0</v>
      </c>
      <c r="IU356" s="103">
        <v>0</v>
      </c>
      <c r="IV356" s="103">
        <v>2682.1536000000001</v>
      </c>
      <c r="IW356" s="103"/>
      <c r="IX356" s="103"/>
      <c r="IY356" s="103"/>
      <c r="IZ356" s="112">
        <f>SUM(GL356:IV356)</f>
        <v>116787084.868434</v>
      </c>
      <c r="JA356" s="32">
        <v>86455.44197</v>
      </c>
      <c r="JB356" s="32">
        <v>120939.11996</v>
      </c>
      <c r="JC356" s="32">
        <v>0</v>
      </c>
      <c r="JD356" s="32">
        <v>0</v>
      </c>
      <c r="JE356" s="32">
        <v>1455.9978000000001</v>
      </c>
      <c r="JF356" s="32">
        <v>1606.7073</v>
      </c>
      <c r="JG356" s="32">
        <v>25161.933000000001</v>
      </c>
      <c r="JH356" s="32">
        <v>0</v>
      </c>
      <c r="JI356" s="32">
        <v>24241.45984</v>
      </c>
      <c r="JJ356" s="32">
        <v>0</v>
      </c>
      <c r="JK356" s="32">
        <v>0</v>
      </c>
      <c r="JL356" s="32">
        <v>0</v>
      </c>
      <c r="JM356" s="32">
        <v>0</v>
      </c>
      <c r="JN356" s="32">
        <v>0</v>
      </c>
      <c r="JO356" s="32">
        <v>0</v>
      </c>
      <c r="JP356" s="32">
        <v>0</v>
      </c>
      <c r="JQ356" s="32">
        <v>0</v>
      </c>
      <c r="JR356" s="32">
        <v>0</v>
      </c>
      <c r="JS356" s="32">
        <v>0</v>
      </c>
      <c r="JT356" s="32">
        <v>0</v>
      </c>
      <c r="JU356" s="32">
        <v>0</v>
      </c>
      <c r="JV356" s="32">
        <v>0</v>
      </c>
      <c r="JW356" s="32">
        <v>0</v>
      </c>
      <c r="JX356" s="32">
        <v>0</v>
      </c>
      <c r="JY356" s="32">
        <v>0</v>
      </c>
      <c r="JZ356" s="32">
        <v>0</v>
      </c>
      <c r="KA356" s="32">
        <v>1220.4000000000001</v>
      </c>
      <c r="KB356" s="32">
        <v>1447.2449999999999</v>
      </c>
      <c r="KF356" s="40">
        <f>SUM(JA356:KB356)</f>
        <v>262528.30486999999</v>
      </c>
      <c r="KG356" s="126">
        <f t="shared" si="121"/>
        <v>117049613.17330399</v>
      </c>
      <c r="KH356" s="32">
        <v>30397</v>
      </c>
      <c r="KI356" s="32">
        <v>37279</v>
      </c>
      <c r="KJ356" s="32">
        <v>0</v>
      </c>
      <c r="KK356" s="32">
        <v>0</v>
      </c>
      <c r="KL356" s="32">
        <v>0</v>
      </c>
      <c r="KM356" s="32">
        <v>0</v>
      </c>
      <c r="KN356" s="32">
        <v>0</v>
      </c>
      <c r="KO356" s="32">
        <v>0</v>
      </c>
      <c r="KP356" s="32">
        <v>0</v>
      </c>
      <c r="KQ356" s="32">
        <v>0</v>
      </c>
      <c r="KR356" s="32">
        <v>0</v>
      </c>
      <c r="KS356" s="32">
        <v>25450</v>
      </c>
      <c r="KT356" s="32">
        <v>8999</v>
      </c>
      <c r="KU356" s="32">
        <v>4921</v>
      </c>
      <c r="KV356" s="32">
        <v>0</v>
      </c>
      <c r="KW356" s="32">
        <v>18312</v>
      </c>
      <c r="KX356" s="32">
        <v>0</v>
      </c>
      <c r="KY356" s="32">
        <v>67</v>
      </c>
      <c r="KZ356" s="32">
        <v>0</v>
      </c>
      <c r="LA356" s="32">
        <v>36</v>
      </c>
      <c r="LB356" s="32">
        <v>856</v>
      </c>
      <c r="LC356" s="32">
        <v>196</v>
      </c>
      <c r="LD356" s="32">
        <v>88</v>
      </c>
      <c r="LE356" s="32">
        <v>130</v>
      </c>
      <c r="LF356" s="32">
        <v>30</v>
      </c>
      <c r="LG356" s="32">
        <v>102</v>
      </c>
      <c r="LH356" s="32">
        <v>22</v>
      </c>
      <c r="LI356" s="32">
        <v>496</v>
      </c>
      <c r="LJ356" s="32">
        <v>214</v>
      </c>
      <c r="LK356" s="32">
        <v>0</v>
      </c>
      <c r="LL356" s="32">
        <v>15</v>
      </c>
      <c r="LM356" s="32">
        <v>65</v>
      </c>
      <c r="LN356" s="32">
        <v>1474</v>
      </c>
      <c r="LO356" s="32">
        <v>50</v>
      </c>
      <c r="LP356" s="32">
        <v>264</v>
      </c>
      <c r="LQ356" s="32">
        <v>40</v>
      </c>
      <c r="LR356" s="32">
        <v>0</v>
      </c>
      <c r="LS356" s="32">
        <v>29</v>
      </c>
      <c r="LT356" s="32">
        <v>20</v>
      </c>
      <c r="LU356" s="32">
        <v>30</v>
      </c>
      <c r="LV356" s="32">
        <v>206</v>
      </c>
      <c r="LW356" s="32">
        <v>81</v>
      </c>
      <c r="LX356" s="32">
        <v>6</v>
      </c>
      <c r="LY356" s="32">
        <v>153</v>
      </c>
      <c r="LZ356" s="32">
        <v>14</v>
      </c>
      <c r="MA356" s="32">
        <v>318</v>
      </c>
      <c r="MB356" s="32">
        <v>0</v>
      </c>
      <c r="MC356" s="32">
        <v>0</v>
      </c>
      <c r="MD356" s="32">
        <v>0</v>
      </c>
      <c r="ME356" s="32">
        <v>0</v>
      </c>
      <c r="MF356" s="32">
        <v>0</v>
      </c>
      <c r="MG356" s="32">
        <v>0</v>
      </c>
      <c r="MH356" s="32">
        <v>0</v>
      </c>
      <c r="MI356" s="32">
        <v>0</v>
      </c>
      <c r="MJ356" s="32">
        <v>0</v>
      </c>
      <c r="MK356" s="32">
        <v>0</v>
      </c>
      <c r="ML356" s="32">
        <v>0</v>
      </c>
      <c r="MM356" s="32">
        <v>0</v>
      </c>
      <c r="MN356" s="32">
        <v>547</v>
      </c>
      <c r="MO356" s="32">
        <v>0</v>
      </c>
      <c r="MP356" s="32">
        <v>0</v>
      </c>
      <c r="MQ356" s="32">
        <v>0</v>
      </c>
      <c r="MR356" s="32">
        <v>0</v>
      </c>
      <c r="MV356" s="38">
        <f t="shared" si="119"/>
        <v>130907</v>
      </c>
      <c r="MW356" s="32">
        <v>11526</v>
      </c>
      <c r="MX356" s="32">
        <v>15601</v>
      </c>
      <c r="MY356" s="32">
        <v>0</v>
      </c>
      <c r="MZ356" s="32">
        <v>916</v>
      </c>
      <c r="NA356" s="32">
        <v>472</v>
      </c>
      <c r="NB356" s="32">
        <v>1101</v>
      </c>
      <c r="NC356" s="32">
        <v>0</v>
      </c>
      <c r="ND356" s="32">
        <v>2873</v>
      </c>
      <c r="NE356" s="32">
        <v>0</v>
      </c>
      <c r="NF356" s="32">
        <v>0</v>
      </c>
      <c r="NG356" s="32">
        <v>0</v>
      </c>
      <c r="NH356" s="32">
        <v>0</v>
      </c>
      <c r="NI356" s="32">
        <v>0</v>
      </c>
      <c r="NJ356" s="32">
        <v>0</v>
      </c>
      <c r="NK356" s="32">
        <v>0</v>
      </c>
      <c r="NL356" s="32">
        <v>0</v>
      </c>
      <c r="NM356" s="32">
        <v>0</v>
      </c>
      <c r="NN356" s="32">
        <v>0</v>
      </c>
      <c r="NO356" s="32">
        <v>0</v>
      </c>
      <c r="NP356" s="32">
        <v>0</v>
      </c>
      <c r="NQ356" s="32">
        <v>0</v>
      </c>
      <c r="NR356" s="32">
        <v>0</v>
      </c>
      <c r="NS356" s="32">
        <v>0</v>
      </c>
      <c r="NT356" s="32">
        <v>35</v>
      </c>
      <c r="NX356" s="38">
        <f>SUM(MW356:NT356)</f>
        <v>32524</v>
      </c>
      <c r="NY356" s="127">
        <f t="shared" si="120"/>
        <v>163431</v>
      </c>
    </row>
    <row r="357" spans="1:389" x14ac:dyDescent="0.25">
      <c r="A357" s="76">
        <v>44407</v>
      </c>
      <c r="B357" s="32">
        <v>90129</v>
      </c>
      <c r="C357" s="32">
        <v>85037</v>
      </c>
      <c r="D357" s="32">
        <v>0</v>
      </c>
      <c r="E357" s="32">
        <v>0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35229</v>
      </c>
      <c r="L357" s="32">
        <v>21297</v>
      </c>
      <c r="M357" s="32">
        <v>19909</v>
      </c>
      <c r="N357" s="32">
        <v>0</v>
      </c>
      <c r="O357" s="32">
        <v>27613</v>
      </c>
      <c r="P357" s="32">
        <v>0</v>
      </c>
      <c r="Q357" s="32">
        <v>176</v>
      </c>
      <c r="R357" s="32">
        <v>0</v>
      </c>
      <c r="S357" s="32">
        <v>15</v>
      </c>
      <c r="T357" s="32">
        <v>173</v>
      </c>
      <c r="U357" s="32">
        <v>26</v>
      </c>
      <c r="V357" s="32">
        <v>0</v>
      </c>
      <c r="W357" s="32">
        <v>30</v>
      </c>
      <c r="X357" s="32">
        <v>48</v>
      </c>
      <c r="Y357" s="32">
        <v>35</v>
      </c>
      <c r="Z357" s="32">
        <v>1652</v>
      </c>
      <c r="AA357" s="32">
        <v>100</v>
      </c>
      <c r="AB357" s="32">
        <v>86</v>
      </c>
      <c r="AC357" s="32">
        <v>710</v>
      </c>
      <c r="AD357" s="32">
        <v>147</v>
      </c>
      <c r="AE357" s="32">
        <v>5761</v>
      </c>
      <c r="AF357" s="32">
        <v>100</v>
      </c>
      <c r="AG357" s="32">
        <v>32</v>
      </c>
      <c r="AH357" s="32">
        <v>91</v>
      </c>
      <c r="AI357" s="32">
        <v>40</v>
      </c>
      <c r="AJ357" s="32">
        <v>157</v>
      </c>
      <c r="AK357" s="32">
        <v>384</v>
      </c>
      <c r="AL357" s="32">
        <v>50</v>
      </c>
      <c r="AM357" s="32">
        <v>98</v>
      </c>
      <c r="AN357" s="32">
        <v>75</v>
      </c>
      <c r="AO357" s="32">
        <v>1647</v>
      </c>
      <c r="AP357" s="32">
        <v>252</v>
      </c>
      <c r="AQ357" s="32">
        <v>0</v>
      </c>
      <c r="AR357" s="32">
        <v>21</v>
      </c>
      <c r="AS357" s="32">
        <v>224</v>
      </c>
      <c r="AT357" s="32">
        <v>0</v>
      </c>
      <c r="AU357" s="32">
        <v>0</v>
      </c>
      <c r="AV357" s="32">
        <v>0</v>
      </c>
      <c r="AW357" s="32">
        <v>0</v>
      </c>
      <c r="AX357" s="32">
        <v>0</v>
      </c>
      <c r="AY357" s="32">
        <v>0</v>
      </c>
      <c r="AZ357" s="32">
        <v>0</v>
      </c>
      <c r="BA357" s="32">
        <v>0</v>
      </c>
      <c r="BB357" s="32">
        <v>0</v>
      </c>
      <c r="BC357" s="32">
        <v>0</v>
      </c>
      <c r="BD357" s="32">
        <v>0</v>
      </c>
      <c r="BE357" s="32">
        <v>0</v>
      </c>
      <c r="BF357" s="32">
        <v>0</v>
      </c>
      <c r="BG357" s="32">
        <v>0</v>
      </c>
      <c r="BH357" s="32">
        <v>34</v>
      </c>
      <c r="BI357" s="32">
        <v>0</v>
      </c>
      <c r="BJ357" s="32">
        <v>65</v>
      </c>
      <c r="BK357" s="32">
        <v>0</v>
      </c>
      <c r="BL357" s="32">
        <v>37</v>
      </c>
      <c r="BM357" s="32">
        <v>1</v>
      </c>
      <c r="BP357" s="38">
        <f>SUM(B357:BM357)</f>
        <v>291481</v>
      </c>
      <c r="BQ357" s="32">
        <v>8512</v>
      </c>
      <c r="BR357" s="32">
        <v>8360</v>
      </c>
      <c r="BS357" s="32">
        <v>0</v>
      </c>
      <c r="BT357" s="32">
        <v>577</v>
      </c>
      <c r="BU357" s="32">
        <v>407</v>
      </c>
      <c r="BV357" s="32">
        <v>437</v>
      </c>
      <c r="BW357" s="32">
        <v>0</v>
      </c>
      <c r="BX357" s="32">
        <v>368</v>
      </c>
      <c r="BY357" s="32">
        <v>0</v>
      </c>
      <c r="BZ357" s="32">
        <v>0</v>
      </c>
      <c r="CA357" s="32">
        <v>0</v>
      </c>
      <c r="CB357" s="32">
        <v>0</v>
      </c>
      <c r="CC357" s="32">
        <v>0</v>
      </c>
      <c r="CD357" s="32">
        <v>0</v>
      </c>
      <c r="CE357" s="32">
        <v>0</v>
      </c>
      <c r="CF357" s="32">
        <v>0</v>
      </c>
      <c r="CG357" s="32">
        <v>0</v>
      </c>
      <c r="CH357" s="32">
        <v>0</v>
      </c>
      <c r="CI357" s="32">
        <v>0</v>
      </c>
      <c r="CJ357" s="32">
        <v>0</v>
      </c>
      <c r="CK357" s="32">
        <v>0</v>
      </c>
      <c r="CL357" s="32">
        <v>0</v>
      </c>
      <c r="CM357" s="32">
        <v>0</v>
      </c>
      <c r="CN357" s="32">
        <v>28</v>
      </c>
      <c r="CR357" s="131">
        <f>SUM(BQ357:CN357)</f>
        <v>18689</v>
      </c>
      <c r="CS357" s="122">
        <f t="shared" si="115"/>
        <v>310170</v>
      </c>
      <c r="CT357" s="32">
        <v>14944</v>
      </c>
      <c r="CU357" s="32">
        <v>11784</v>
      </c>
      <c r="CV357" s="32">
        <v>0</v>
      </c>
      <c r="CW357" s="32">
        <v>0</v>
      </c>
      <c r="CX357" s="32">
        <v>0</v>
      </c>
      <c r="CY357" s="32">
        <v>0</v>
      </c>
      <c r="CZ357" s="32">
        <v>0</v>
      </c>
      <c r="DA357" s="32">
        <v>0</v>
      </c>
      <c r="DB357" s="32">
        <v>0</v>
      </c>
      <c r="DC357" s="32">
        <v>0</v>
      </c>
      <c r="DD357" s="32">
        <v>0</v>
      </c>
      <c r="DE357" s="32">
        <v>2590</v>
      </c>
      <c r="DF357" s="32">
        <v>3577</v>
      </c>
      <c r="DG357" s="32">
        <v>3077</v>
      </c>
      <c r="DH357" s="32">
        <v>0</v>
      </c>
      <c r="DI357" s="32">
        <v>3077</v>
      </c>
      <c r="DJ357" s="32">
        <v>0</v>
      </c>
      <c r="DK357" s="32">
        <v>23</v>
      </c>
      <c r="DL357" s="32">
        <v>0</v>
      </c>
      <c r="DM357" s="32">
        <v>4</v>
      </c>
      <c r="DN357" s="32">
        <v>13</v>
      </c>
      <c r="DO357" s="32">
        <v>17</v>
      </c>
      <c r="DP357" s="32">
        <v>6</v>
      </c>
      <c r="DQ357" s="32">
        <v>0</v>
      </c>
      <c r="DR357" s="32">
        <v>1</v>
      </c>
      <c r="DS357" s="32">
        <v>265</v>
      </c>
      <c r="DT357" s="32">
        <v>32</v>
      </c>
      <c r="DU357" s="32">
        <v>0</v>
      </c>
      <c r="DV357" s="32">
        <v>7</v>
      </c>
      <c r="DW357" s="32">
        <v>47</v>
      </c>
      <c r="DX357" s="32">
        <v>0</v>
      </c>
      <c r="DY357" s="32">
        <v>4</v>
      </c>
      <c r="DZ357" s="32">
        <v>1</v>
      </c>
      <c r="EA357" s="32">
        <v>3</v>
      </c>
      <c r="EB357" s="32">
        <v>8</v>
      </c>
      <c r="EC357" s="32">
        <v>42</v>
      </c>
      <c r="ED357" s="32">
        <v>25</v>
      </c>
      <c r="EE357" s="32">
        <v>240</v>
      </c>
      <c r="EF357" s="32">
        <v>5</v>
      </c>
      <c r="EG357" s="32">
        <v>5</v>
      </c>
      <c r="EH357" s="32">
        <v>32</v>
      </c>
      <c r="EI357" s="32">
        <v>56</v>
      </c>
      <c r="EJ357" s="32">
        <v>2</v>
      </c>
      <c r="EK357" s="32">
        <v>9</v>
      </c>
      <c r="EL357" s="32">
        <v>16</v>
      </c>
      <c r="EM357" s="32">
        <v>16</v>
      </c>
      <c r="EN357" s="32">
        <v>2</v>
      </c>
      <c r="EO357" s="32">
        <v>0</v>
      </c>
      <c r="EP357" s="32">
        <v>0</v>
      </c>
      <c r="EQ357" s="32">
        <v>0</v>
      </c>
      <c r="ER357" s="32">
        <v>0</v>
      </c>
      <c r="ES357" s="32">
        <v>0</v>
      </c>
      <c r="ET357" s="32">
        <v>0</v>
      </c>
      <c r="EU357" s="32">
        <v>0</v>
      </c>
      <c r="EV357" s="32">
        <v>0</v>
      </c>
      <c r="EW357" s="32">
        <v>0</v>
      </c>
      <c r="EX357" s="32">
        <v>0</v>
      </c>
      <c r="EY357" s="32">
        <v>0</v>
      </c>
      <c r="EZ357" s="32">
        <v>4</v>
      </c>
      <c r="FA357" s="32">
        <v>0</v>
      </c>
      <c r="FB357" s="32">
        <v>1</v>
      </c>
      <c r="FC357" s="32">
        <v>0</v>
      </c>
      <c r="FD357" s="32">
        <v>8</v>
      </c>
      <c r="FE357" s="32">
        <v>1</v>
      </c>
      <c r="FH357" s="38">
        <f>SUM(CT357:FE357)</f>
        <v>39944</v>
      </c>
      <c r="FI357" s="32">
        <v>741</v>
      </c>
      <c r="FJ357" s="32">
        <v>577</v>
      </c>
      <c r="FK357" s="32">
        <v>0</v>
      </c>
      <c r="FL357" s="32">
        <v>116</v>
      </c>
      <c r="FM357" s="32">
        <v>65</v>
      </c>
      <c r="FN357" s="32">
        <v>98</v>
      </c>
      <c r="FO357" s="32">
        <v>0</v>
      </c>
      <c r="FP357" s="32">
        <v>60</v>
      </c>
      <c r="FQ357" s="32">
        <v>0</v>
      </c>
      <c r="FR357" s="32">
        <v>0</v>
      </c>
      <c r="FS357" s="32">
        <v>0</v>
      </c>
      <c r="FT357" s="32">
        <v>0</v>
      </c>
      <c r="FU357" s="32">
        <v>0</v>
      </c>
      <c r="FV357" s="32">
        <v>0</v>
      </c>
      <c r="FW357" s="32">
        <v>0</v>
      </c>
      <c r="FX357" s="32">
        <v>0</v>
      </c>
      <c r="FY357" s="32">
        <v>0</v>
      </c>
      <c r="FZ357" s="32">
        <v>0</v>
      </c>
      <c r="GA357" s="32">
        <v>0</v>
      </c>
      <c r="GB357" s="32">
        <v>0</v>
      </c>
      <c r="GC357" s="32">
        <v>0</v>
      </c>
      <c r="GD357" s="32">
        <v>0</v>
      </c>
      <c r="GE357" s="32">
        <v>0</v>
      </c>
      <c r="GF357" s="32">
        <v>4</v>
      </c>
      <c r="GJ357" s="131">
        <f>SUM(FI357:GF357)</f>
        <v>1661</v>
      </c>
      <c r="GK357" s="127">
        <f t="shared" ref="GK357:GK369" si="122">FH357+GJ357</f>
        <v>41605</v>
      </c>
      <c r="GL357" s="103">
        <v>29589964.299430002</v>
      </c>
      <c r="GM357" s="103">
        <v>29054829.596340001</v>
      </c>
      <c r="GN357" s="103">
        <v>0</v>
      </c>
      <c r="GO357" s="103">
        <v>0</v>
      </c>
      <c r="GP357" s="103">
        <v>0</v>
      </c>
      <c r="GQ357" s="103">
        <v>0</v>
      </c>
      <c r="GR357" s="103">
        <v>0</v>
      </c>
      <c r="GS357" s="103">
        <v>0</v>
      </c>
      <c r="GT357" s="103">
        <v>0</v>
      </c>
      <c r="GU357" s="103">
        <v>0</v>
      </c>
      <c r="GV357" s="103">
        <v>0</v>
      </c>
      <c r="GW357" s="103">
        <v>11353520.278309999</v>
      </c>
      <c r="GX357" s="103">
        <v>5439045.4331049994</v>
      </c>
      <c r="GY357" s="103">
        <v>8827311.2594500016</v>
      </c>
      <c r="GZ357" s="103">
        <v>0</v>
      </c>
      <c r="HA357" s="103">
        <v>10448812.645044999</v>
      </c>
      <c r="HB357" s="103"/>
      <c r="HC357" s="103">
        <v>91749.02</v>
      </c>
      <c r="HD357" s="103">
        <v>0</v>
      </c>
      <c r="HE357" s="103">
        <v>1567.0200199999999</v>
      </c>
      <c r="HF357" s="103">
        <v>61594.440200000005</v>
      </c>
      <c r="HG357" s="103">
        <v>46925.679951000006</v>
      </c>
      <c r="HH357" s="103">
        <v>4145.1400039999999</v>
      </c>
      <c r="HI357" s="103">
        <v>0</v>
      </c>
      <c r="HJ357" s="103">
        <v>3160.65</v>
      </c>
      <c r="HK357" s="103">
        <v>9033.4496999999992</v>
      </c>
      <c r="HL357" s="103">
        <v>5840.625</v>
      </c>
      <c r="HM357" s="103">
        <v>1215645.0025200001</v>
      </c>
      <c r="HN357" s="103">
        <v>147925.58004</v>
      </c>
      <c r="HO357" s="103">
        <v>0</v>
      </c>
      <c r="HP357" s="103">
        <v>3589.2759799999999</v>
      </c>
      <c r="HQ357" s="103">
        <v>39081.61004</v>
      </c>
      <c r="HR357" s="103">
        <v>0</v>
      </c>
      <c r="HS357" s="103">
        <v>2305.8000000000002</v>
      </c>
      <c r="HT357" s="103">
        <v>9181.9750000000004</v>
      </c>
      <c r="HU357" s="103">
        <v>50349.996299999999</v>
      </c>
      <c r="HV357" s="103">
        <v>10058.45925</v>
      </c>
      <c r="HW357" s="103">
        <v>160009.73730000001</v>
      </c>
      <c r="HX357" s="103">
        <v>4425.2749999999996</v>
      </c>
      <c r="HY357" s="103">
        <v>2970.0392400000001</v>
      </c>
      <c r="HZ357" s="103">
        <v>989.54240000000004</v>
      </c>
      <c r="IA357" s="103">
        <v>20029.6495</v>
      </c>
      <c r="IB357" s="103">
        <v>26321.5255</v>
      </c>
      <c r="IC357" s="103">
        <v>26104.79</v>
      </c>
      <c r="ID357" s="103">
        <v>8100.46</v>
      </c>
      <c r="IE357" s="103">
        <v>16425.419999999998</v>
      </c>
      <c r="IF357" s="103">
        <v>1414.1</v>
      </c>
      <c r="IG357" s="103">
        <v>0</v>
      </c>
      <c r="IH357" s="103">
        <v>0</v>
      </c>
      <c r="II357" s="103">
        <v>0</v>
      </c>
      <c r="IJ357" s="103">
        <v>0</v>
      </c>
      <c r="IK357" s="103">
        <v>0</v>
      </c>
      <c r="IL357" s="103">
        <v>0</v>
      </c>
      <c r="IM357" s="103">
        <v>0</v>
      </c>
      <c r="IN357" s="103">
        <v>0</v>
      </c>
      <c r="IO357" s="103">
        <v>0</v>
      </c>
      <c r="IP357" s="103">
        <v>0</v>
      </c>
      <c r="IQ357" s="103">
        <v>0</v>
      </c>
      <c r="IR357" s="103">
        <v>4296.6000000000004</v>
      </c>
      <c r="IS357" s="103">
        <v>0</v>
      </c>
      <c r="IT357" s="103">
        <v>6801.6</v>
      </c>
      <c r="IU357" s="103">
        <v>0</v>
      </c>
      <c r="IV357" s="103">
        <v>3288.5042400000002</v>
      </c>
      <c r="IW357" s="103">
        <v>519.82500000000005</v>
      </c>
      <c r="IX357" s="103"/>
      <c r="IY357" s="103"/>
      <c r="IZ357" s="112">
        <f>SUM(GL357:IW357)</f>
        <v>96697334.303864956</v>
      </c>
      <c r="JA357" s="32">
        <v>295688.63116000005</v>
      </c>
      <c r="JB357" s="32">
        <v>167953.46796000001</v>
      </c>
      <c r="JC357" s="32">
        <v>0</v>
      </c>
      <c r="JD357" s="32">
        <v>0</v>
      </c>
      <c r="JE357" s="32">
        <v>5902.4921699999995</v>
      </c>
      <c r="JF357" s="32">
        <v>1888.8728000000001</v>
      </c>
      <c r="JG357" s="32">
        <v>3912.7159999999999</v>
      </c>
      <c r="JH357" s="32">
        <v>0</v>
      </c>
      <c r="JI357" s="32">
        <v>6131.1167800000003</v>
      </c>
      <c r="JJ357" s="32">
        <v>0</v>
      </c>
      <c r="JK357" s="32">
        <v>0</v>
      </c>
      <c r="JL357" s="32">
        <v>0</v>
      </c>
      <c r="JM357" s="32">
        <v>0</v>
      </c>
      <c r="JN357" s="32">
        <v>0</v>
      </c>
      <c r="JO357" s="32">
        <v>0</v>
      </c>
      <c r="JP357" s="32">
        <v>0</v>
      </c>
      <c r="JQ357" s="32">
        <v>0</v>
      </c>
      <c r="JR357" s="32">
        <v>0</v>
      </c>
      <c r="JS357" s="32">
        <v>0</v>
      </c>
      <c r="JT357" s="32">
        <v>0</v>
      </c>
      <c r="JU357" s="32">
        <v>0</v>
      </c>
      <c r="JV357" s="32">
        <v>0</v>
      </c>
      <c r="JW357" s="32">
        <v>0</v>
      </c>
      <c r="JX357" s="32">
        <v>0</v>
      </c>
      <c r="JY357" s="32">
        <v>0</v>
      </c>
      <c r="JZ357" s="32">
        <v>0</v>
      </c>
      <c r="KA357" s="32">
        <v>0</v>
      </c>
      <c r="KB357" s="32">
        <v>805.18499999999995</v>
      </c>
      <c r="KF357" s="40">
        <f>SUM(JA357:KB357)</f>
        <v>482282.48187000002</v>
      </c>
      <c r="KG357" s="126">
        <f t="shared" si="121"/>
        <v>97179616.785734951</v>
      </c>
      <c r="KH357" s="32">
        <v>34660</v>
      </c>
      <c r="KI357" s="32">
        <v>42959</v>
      </c>
      <c r="KJ357" s="32">
        <v>0</v>
      </c>
      <c r="KK357" s="32">
        <v>0</v>
      </c>
      <c r="KL357" s="32">
        <v>0</v>
      </c>
      <c r="KM357" s="32">
        <v>0</v>
      </c>
      <c r="KN357" s="32">
        <v>0</v>
      </c>
      <c r="KO357" s="32">
        <v>0</v>
      </c>
      <c r="KP357" s="32">
        <v>0</v>
      </c>
      <c r="KQ357" s="32">
        <v>0</v>
      </c>
      <c r="KR357" s="32">
        <v>0</v>
      </c>
      <c r="KS357" s="32">
        <v>24772</v>
      </c>
      <c r="KT357" s="32">
        <v>9664</v>
      </c>
      <c r="KU357" s="32">
        <v>5774</v>
      </c>
      <c r="KV357" s="32">
        <v>0</v>
      </c>
      <c r="KW357" s="32">
        <v>16518</v>
      </c>
      <c r="KX357" s="32">
        <v>0</v>
      </c>
      <c r="KY357" s="32">
        <v>170</v>
      </c>
      <c r="KZ357" s="32">
        <v>0</v>
      </c>
      <c r="LA357" s="32">
        <v>36</v>
      </c>
      <c r="LB357" s="32">
        <v>756</v>
      </c>
      <c r="LC357" s="32">
        <v>347</v>
      </c>
      <c r="LD357" s="32">
        <v>88</v>
      </c>
      <c r="LE357" s="32">
        <v>130</v>
      </c>
      <c r="LF357" s="32">
        <v>5</v>
      </c>
      <c r="LG357" s="32">
        <v>96</v>
      </c>
      <c r="LH357" s="32">
        <v>57</v>
      </c>
      <c r="LI357" s="32">
        <v>420</v>
      </c>
      <c r="LJ357" s="32">
        <v>102</v>
      </c>
      <c r="LK357" s="32">
        <v>0</v>
      </c>
      <c r="LL357" s="32">
        <v>15</v>
      </c>
      <c r="LM357" s="32">
        <v>65</v>
      </c>
      <c r="LN357" s="32">
        <v>1375</v>
      </c>
      <c r="LO357" s="32">
        <v>10</v>
      </c>
      <c r="LP357" s="32">
        <v>519</v>
      </c>
      <c r="LQ357" s="32">
        <v>0</v>
      </c>
      <c r="LR357" s="32">
        <v>0</v>
      </c>
      <c r="LS357" s="32">
        <v>19</v>
      </c>
      <c r="LT357" s="32">
        <v>0</v>
      </c>
      <c r="LU357" s="32">
        <v>0</v>
      </c>
      <c r="LV357" s="32">
        <v>201</v>
      </c>
      <c r="LW357" s="32">
        <v>123</v>
      </c>
      <c r="LX357" s="32">
        <v>0</v>
      </c>
      <c r="LY357" s="32">
        <v>157</v>
      </c>
      <c r="LZ357" s="32">
        <v>1</v>
      </c>
      <c r="MA357" s="32">
        <v>271</v>
      </c>
      <c r="MB357" s="32">
        <v>0</v>
      </c>
      <c r="MC357" s="32">
        <v>0</v>
      </c>
      <c r="MD357" s="32">
        <v>0</v>
      </c>
      <c r="ME357" s="32">
        <v>0</v>
      </c>
      <c r="MF357" s="32">
        <v>0</v>
      </c>
      <c r="MG357" s="32">
        <v>0</v>
      </c>
      <c r="MH357" s="32">
        <v>0</v>
      </c>
      <c r="MI357" s="32">
        <v>0</v>
      </c>
      <c r="MJ357" s="32">
        <v>0</v>
      </c>
      <c r="MK357" s="32">
        <v>0</v>
      </c>
      <c r="ML357" s="32">
        <v>0</v>
      </c>
      <c r="MM357" s="32">
        <v>0</v>
      </c>
      <c r="MN357" s="32">
        <v>581</v>
      </c>
      <c r="MO357" s="32">
        <v>0</v>
      </c>
      <c r="MP357" s="32">
        <v>0</v>
      </c>
      <c r="MQ357" s="32">
        <v>5</v>
      </c>
      <c r="MR357" s="32">
        <v>65</v>
      </c>
      <c r="MS357" s="32">
        <v>1</v>
      </c>
      <c r="MV357" s="38">
        <f>SUM(KH357:MS357)</f>
        <v>139962</v>
      </c>
      <c r="MW357" s="32">
        <v>15040</v>
      </c>
      <c r="MX357" s="32">
        <v>19509</v>
      </c>
      <c r="MY357" s="32">
        <v>0</v>
      </c>
      <c r="MZ357" s="32">
        <v>1218</v>
      </c>
      <c r="NA357" s="32">
        <v>677</v>
      </c>
      <c r="NB357" s="32">
        <v>1501</v>
      </c>
      <c r="NC357" s="32">
        <v>0</v>
      </c>
      <c r="ND357" s="32">
        <v>3079</v>
      </c>
      <c r="NE357" s="32">
        <v>0</v>
      </c>
      <c r="NF357" s="32">
        <v>0</v>
      </c>
      <c r="NG357" s="32">
        <v>0</v>
      </c>
      <c r="NH357" s="32">
        <v>0</v>
      </c>
      <c r="NI357" s="32">
        <v>0</v>
      </c>
      <c r="NJ357" s="32">
        <v>0</v>
      </c>
      <c r="NK357" s="32">
        <v>0</v>
      </c>
      <c r="NL357" s="32">
        <v>0</v>
      </c>
      <c r="NM357" s="32">
        <v>0</v>
      </c>
      <c r="NN357" s="32">
        <v>0</v>
      </c>
      <c r="NO357" s="32">
        <v>0</v>
      </c>
      <c r="NP357" s="32">
        <v>0</v>
      </c>
      <c r="NQ357" s="32">
        <v>0</v>
      </c>
      <c r="NR357" s="32">
        <v>0</v>
      </c>
      <c r="NS357" s="32">
        <v>0</v>
      </c>
      <c r="NT357" s="32">
        <v>53</v>
      </c>
      <c r="NX357" s="38">
        <f>SUM(MW357:NT357)</f>
        <v>41077</v>
      </c>
      <c r="NY357" s="127">
        <f t="shared" ref="NY357:NY368" si="123">NX357+MV357</f>
        <v>181039</v>
      </c>
    </row>
    <row r="358" spans="1:389" x14ac:dyDescent="0.25">
      <c r="A358" s="76">
        <v>44438</v>
      </c>
      <c r="B358" s="32">
        <v>75536</v>
      </c>
      <c r="C358" s="32">
        <v>65142</v>
      </c>
      <c r="D358" s="32">
        <v>0</v>
      </c>
      <c r="E358" s="32">
        <v>0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18694</v>
      </c>
      <c r="L358" s="32">
        <v>33469</v>
      </c>
      <c r="M358" s="32">
        <v>19959</v>
      </c>
      <c r="N358" s="32">
        <v>0</v>
      </c>
      <c r="O358" s="32">
        <v>35156</v>
      </c>
      <c r="P358" s="32">
        <v>0</v>
      </c>
      <c r="Q358" s="32">
        <v>231</v>
      </c>
      <c r="R358" s="32">
        <v>0</v>
      </c>
      <c r="S358" s="32">
        <v>7</v>
      </c>
      <c r="T358" s="32">
        <v>514</v>
      </c>
      <c r="U358" s="32">
        <v>218</v>
      </c>
      <c r="V358" s="32">
        <v>18</v>
      </c>
      <c r="W358" s="32">
        <v>10</v>
      </c>
      <c r="X358" s="32">
        <v>260</v>
      </c>
      <c r="Y358" s="32">
        <v>100</v>
      </c>
      <c r="Z358" s="32">
        <v>710</v>
      </c>
      <c r="AA358" s="32">
        <v>0</v>
      </c>
      <c r="AB358" s="32">
        <v>156</v>
      </c>
      <c r="AC358" s="32">
        <v>3965</v>
      </c>
      <c r="AD358" s="32">
        <v>80</v>
      </c>
      <c r="AE358" s="32">
        <v>2214</v>
      </c>
      <c r="AF358" s="32">
        <v>1</v>
      </c>
      <c r="AG358" s="32">
        <v>0</v>
      </c>
      <c r="AH358" s="32">
        <v>109</v>
      </c>
      <c r="AI358" s="32">
        <v>0</v>
      </c>
      <c r="AJ358" s="32">
        <v>280</v>
      </c>
      <c r="AK358" s="32">
        <v>246</v>
      </c>
      <c r="AL358" s="32">
        <v>0</v>
      </c>
      <c r="AM358" s="32">
        <v>36</v>
      </c>
      <c r="AN358" s="32">
        <v>174</v>
      </c>
      <c r="AO358" s="32">
        <v>2363</v>
      </c>
      <c r="AP358" s="32">
        <v>159</v>
      </c>
      <c r="AQ358" s="32">
        <v>0</v>
      </c>
      <c r="AR358" s="32">
        <v>39</v>
      </c>
      <c r="AS358" s="32">
        <v>1416</v>
      </c>
      <c r="AT358" s="32">
        <v>0</v>
      </c>
      <c r="AU358" s="32">
        <v>0</v>
      </c>
      <c r="AV358" s="32">
        <v>0</v>
      </c>
      <c r="AW358" s="32">
        <v>0</v>
      </c>
      <c r="AX358" s="32">
        <v>0</v>
      </c>
      <c r="AY358" s="32">
        <v>0</v>
      </c>
      <c r="AZ358" s="32">
        <v>0</v>
      </c>
      <c r="BA358" s="32">
        <v>0</v>
      </c>
      <c r="BB358" s="32">
        <v>0</v>
      </c>
      <c r="BC358" s="32">
        <v>0</v>
      </c>
      <c r="BD358" s="32">
        <v>0</v>
      </c>
      <c r="BE358" s="32">
        <v>0</v>
      </c>
      <c r="BF358" s="32">
        <v>0</v>
      </c>
      <c r="BG358" s="32">
        <v>0</v>
      </c>
      <c r="BH358" s="32">
        <v>416</v>
      </c>
      <c r="BI358" s="32">
        <v>0</v>
      </c>
      <c r="BJ358" s="32">
        <v>12</v>
      </c>
      <c r="BK358" s="32">
        <v>0</v>
      </c>
      <c r="BL358" s="32">
        <v>13</v>
      </c>
      <c r="BM358" s="32">
        <v>3</v>
      </c>
      <c r="BP358" s="38">
        <f>SUM(B358:BM358)</f>
        <v>261706</v>
      </c>
      <c r="BQ358" s="32">
        <v>8423</v>
      </c>
      <c r="BR358" s="32">
        <v>6484</v>
      </c>
      <c r="BS358" s="32">
        <v>0</v>
      </c>
      <c r="BT358" s="32">
        <v>307</v>
      </c>
      <c r="BU358" s="32">
        <v>1343</v>
      </c>
      <c r="BV358" s="32">
        <v>570</v>
      </c>
      <c r="BW358" s="32">
        <v>0</v>
      </c>
      <c r="BX358" s="32">
        <v>489</v>
      </c>
      <c r="BY358" s="32">
        <v>0</v>
      </c>
      <c r="BZ358" s="32">
        <v>0</v>
      </c>
      <c r="CA358" s="32">
        <v>0</v>
      </c>
      <c r="CB358" s="32">
        <v>0</v>
      </c>
      <c r="CC358" s="32">
        <v>0</v>
      </c>
      <c r="CD358" s="32">
        <v>0</v>
      </c>
      <c r="CE358" s="32">
        <v>0</v>
      </c>
      <c r="CF358" s="32">
        <v>0</v>
      </c>
      <c r="CG358" s="32">
        <v>0</v>
      </c>
      <c r="CH358" s="32">
        <v>0</v>
      </c>
      <c r="CI358" s="32">
        <v>0</v>
      </c>
      <c r="CJ358" s="32">
        <v>0</v>
      </c>
      <c r="CK358" s="32">
        <v>0</v>
      </c>
      <c r="CL358" s="32">
        <v>0</v>
      </c>
      <c r="CM358" s="32">
        <v>0</v>
      </c>
      <c r="CN358" s="32">
        <v>0</v>
      </c>
      <c r="CO358" s="32">
        <v>4</v>
      </c>
      <c r="CR358" s="38">
        <f>SUM(BQ358:CO358)</f>
        <v>17620</v>
      </c>
      <c r="CS358" s="122">
        <f>CR358+BP358</f>
        <v>279326</v>
      </c>
      <c r="CT358" s="32">
        <v>12657</v>
      </c>
      <c r="CU358" s="32">
        <v>9743</v>
      </c>
      <c r="CV358" s="32">
        <v>0</v>
      </c>
      <c r="CW358" s="32">
        <v>0</v>
      </c>
      <c r="CX358" s="32">
        <v>0</v>
      </c>
      <c r="CY358" s="32">
        <v>0</v>
      </c>
      <c r="CZ358" s="32">
        <v>0</v>
      </c>
      <c r="DA358" s="32">
        <v>0</v>
      </c>
      <c r="DB358" s="32">
        <v>0</v>
      </c>
      <c r="DC358" s="32">
        <v>0</v>
      </c>
      <c r="DD358" s="32">
        <v>0</v>
      </c>
      <c r="DE358" s="32">
        <v>1320</v>
      </c>
      <c r="DF358" s="32">
        <v>3771</v>
      </c>
      <c r="DG358" s="32">
        <v>3224</v>
      </c>
      <c r="DH358" s="32">
        <v>0</v>
      </c>
      <c r="DI358" s="32">
        <v>3239</v>
      </c>
      <c r="DJ358" s="32">
        <v>0</v>
      </c>
      <c r="DK358" s="32">
        <v>28</v>
      </c>
      <c r="DL358" s="32">
        <v>0</v>
      </c>
      <c r="DM358" s="32">
        <v>5</v>
      </c>
      <c r="DN358" s="32">
        <v>9</v>
      </c>
      <c r="DO358" s="32">
        <v>22</v>
      </c>
      <c r="DP358" s="32">
        <v>59</v>
      </c>
      <c r="DQ358" s="32">
        <v>2</v>
      </c>
      <c r="DR358" s="32">
        <v>3</v>
      </c>
      <c r="DS358" s="32">
        <v>298</v>
      </c>
      <c r="DT358" s="32">
        <v>33</v>
      </c>
      <c r="DU358" s="32">
        <v>0</v>
      </c>
      <c r="DV358" s="32">
        <v>23</v>
      </c>
      <c r="DW358" s="32">
        <v>108</v>
      </c>
      <c r="DX358" s="32">
        <v>0</v>
      </c>
      <c r="DY358" s="32">
        <v>33</v>
      </c>
      <c r="DZ358" s="32">
        <v>6</v>
      </c>
      <c r="EA358" s="32">
        <v>0</v>
      </c>
      <c r="EB358" s="32">
        <v>7</v>
      </c>
      <c r="EC358" s="32">
        <v>86</v>
      </c>
      <c r="ED358" s="32">
        <v>12</v>
      </c>
      <c r="EE358" s="32">
        <v>78</v>
      </c>
      <c r="EF358" s="32">
        <v>1</v>
      </c>
      <c r="EG358" s="32">
        <v>0</v>
      </c>
      <c r="EH358" s="32">
        <v>26</v>
      </c>
      <c r="EI358" s="32">
        <v>36</v>
      </c>
      <c r="EJ358" s="32">
        <v>0</v>
      </c>
      <c r="EK358" s="32">
        <v>5</v>
      </c>
      <c r="EL358" s="32">
        <v>29</v>
      </c>
      <c r="EM358" s="32">
        <v>18</v>
      </c>
      <c r="EN358" s="32">
        <v>0</v>
      </c>
      <c r="EO358" s="32">
        <v>0</v>
      </c>
      <c r="EP358" s="32">
        <v>0</v>
      </c>
      <c r="EQ358" s="32">
        <v>0</v>
      </c>
      <c r="ER358" s="32">
        <v>0</v>
      </c>
      <c r="ES358" s="32">
        <v>0</v>
      </c>
      <c r="ET358" s="32">
        <v>0</v>
      </c>
      <c r="EU358" s="32">
        <v>0</v>
      </c>
      <c r="EV358" s="32">
        <v>0</v>
      </c>
      <c r="EW358" s="32">
        <v>0</v>
      </c>
      <c r="EX358" s="32">
        <v>0</v>
      </c>
      <c r="EY358" s="32">
        <v>0</v>
      </c>
      <c r="EZ358" s="32">
        <v>7</v>
      </c>
      <c r="FA358" s="32">
        <v>0</v>
      </c>
      <c r="FB358" s="32">
        <v>1</v>
      </c>
      <c r="FC358" s="32">
        <v>0</v>
      </c>
      <c r="FD358" s="32">
        <v>4</v>
      </c>
      <c r="FE358" s="32">
        <v>2</v>
      </c>
      <c r="FH358" s="38">
        <f>SUM(CT358:FE358)</f>
        <v>34895</v>
      </c>
      <c r="FI358" s="32">
        <v>723</v>
      </c>
      <c r="FJ358" s="32">
        <v>507</v>
      </c>
      <c r="FK358" s="32">
        <v>0</v>
      </c>
      <c r="FL358" s="32">
        <v>47</v>
      </c>
      <c r="FM358" s="32">
        <v>87</v>
      </c>
      <c r="FN358" s="32">
        <v>13</v>
      </c>
      <c r="FO358" s="32">
        <v>0</v>
      </c>
      <c r="FP358" s="32">
        <v>73</v>
      </c>
      <c r="FQ358" s="32">
        <v>0</v>
      </c>
      <c r="FR358" s="32">
        <v>0</v>
      </c>
      <c r="FS358" s="32">
        <v>0</v>
      </c>
      <c r="FT358" s="32">
        <v>0</v>
      </c>
      <c r="FU358" s="32">
        <v>0</v>
      </c>
      <c r="FV358" s="32">
        <v>0</v>
      </c>
      <c r="FW358" s="32">
        <v>0</v>
      </c>
      <c r="FX358" s="32">
        <v>0</v>
      </c>
      <c r="FY358" s="32">
        <v>0</v>
      </c>
      <c r="FZ358" s="32">
        <v>0</v>
      </c>
      <c r="GA358" s="32">
        <v>0</v>
      </c>
      <c r="GB358" s="32">
        <v>0</v>
      </c>
      <c r="GC358" s="32">
        <v>0</v>
      </c>
      <c r="GD358" s="32">
        <v>0</v>
      </c>
      <c r="GE358" s="32">
        <v>0</v>
      </c>
      <c r="GF358" s="32">
        <v>0</v>
      </c>
      <c r="GG358" s="32">
        <v>3</v>
      </c>
      <c r="GJ358" s="131">
        <f>SUM(FI358:GG358)</f>
        <v>1453</v>
      </c>
      <c r="GK358" s="127">
        <f t="shared" si="122"/>
        <v>36348</v>
      </c>
      <c r="GL358" s="103">
        <v>24874675.450650003</v>
      </c>
      <c r="GM358" s="32">
        <v>22404980.419799998</v>
      </c>
      <c r="GN358" s="32">
        <v>0</v>
      </c>
      <c r="GO358" s="32">
        <v>0</v>
      </c>
      <c r="GP358" s="32">
        <v>0</v>
      </c>
      <c r="GQ358" s="32">
        <v>0</v>
      </c>
      <c r="GR358" s="32">
        <v>0</v>
      </c>
      <c r="GS358" s="32">
        <v>0</v>
      </c>
      <c r="GT358" s="32">
        <v>0</v>
      </c>
      <c r="GU358" s="32">
        <v>0</v>
      </c>
      <c r="GV358" s="32">
        <v>0</v>
      </c>
      <c r="GW358" s="32">
        <v>6150077.0255500004</v>
      </c>
      <c r="GX358" s="32">
        <v>9072511.9266550001</v>
      </c>
      <c r="GY358" s="32">
        <v>9589125.5389900003</v>
      </c>
      <c r="GZ358" s="32">
        <v>0</v>
      </c>
      <c r="HA358" s="32">
        <v>13539633.904555</v>
      </c>
      <c r="HB358" s="32">
        <v>0</v>
      </c>
      <c r="HC358" s="32">
        <v>115333.9950025</v>
      </c>
      <c r="HD358" s="32">
        <v>0</v>
      </c>
      <c r="HE358" s="32">
        <v>716.84</v>
      </c>
      <c r="HF358" s="32">
        <v>25511.75</v>
      </c>
      <c r="HG358" s="32">
        <v>141550.75001800002</v>
      </c>
      <c r="HH358" s="32">
        <v>32595.140004999997</v>
      </c>
      <c r="HI358" s="32">
        <v>6418.98</v>
      </c>
      <c r="HJ358" s="32">
        <v>980.62</v>
      </c>
      <c r="HK358" s="32">
        <v>46205.898500000003</v>
      </c>
      <c r="HL358" s="32">
        <v>16000.125</v>
      </c>
      <c r="HM358" s="32">
        <v>1736485.8832</v>
      </c>
      <c r="HN358" s="32">
        <v>91813.360099999991</v>
      </c>
      <c r="HO358" s="32">
        <v>0</v>
      </c>
      <c r="HP358" s="32">
        <v>8066.7700050000003</v>
      </c>
      <c r="HQ358" s="32">
        <v>281078.35333999997</v>
      </c>
      <c r="HR358" s="32">
        <v>0</v>
      </c>
      <c r="HS358" s="32">
        <v>0</v>
      </c>
      <c r="HT358" s="32">
        <v>16861.237499999999</v>
      </c>
      <c r="HU358" s="32">
        <v>276038.89399999997</v>
      </c>
      <c r="HV358" s="32">
        <v>5564.1952499999998</v>
      </c>
      <c r="HW358" s="32">
        <v>61100.625</v>
      </c>
      <c r="HX358" s="32">
        <v>47.5</v>
      </c>
      <c r="HY358" s="32">
        <v>0</v>
      </c>
      <c r="HZ358" s="32">
        <v>0</v>
      </c>
      <c r="IA358" s="32">
        <v>32907.844499999999</v>
      </c>
      <c r="IB358" s="32">
        <v>16325.380499999999</v>
      </c>
      <c r="IC358" s="32">
        <v>8832.93</v>
      </c>
      <c r="ID358" s="32">
        <v>17606.88999</v>
      </c>
      <c r="IE358" s="32">
        <v>19354.45997</v>
      </c>
      <c r="IF358" s="32">
        <v>0</v>
      </c>
      <c r="IG358" s="32">
        <v>0</v>
      </c>
      <c r="IH358" s="32">
        <v>0</v>
      </c>
      <c r="II358" s="32">
        <v>0</v>
      </c>
      <c r="IJ358" s="32">
        <v>0</v>
      </c>
      <c r="IK358" s="32">
        <v>0</v>
      </c>
      <c r="IL358" s="32">
        <v>0</v>
      </c>
      <c r="IM358" s="32">
        <v>0</v>
      </c>
      <c r="IN358" s="32">
        <v>0</v>
      </c>
      <c r="IO358" s="32">
        <v>0</v>
      </c>
      <c r="IP358" s="32">
        <v>0</v>
      </c>
      <c r="IQ358" s="32">
        <v>0</v>
      </c>
      <c r="IR358" s="32">
        <v>51937.2</v>
      </c>
      <c r="IS358" s="32">
        <v>0</v>
      </c>
      <c r="IT358" s="32">
        <v>1255.68</v>
      </c>
      <c r="IU358" s="32">
        <v>0</v>
      </c>
      <c r="IV358" s="32">
        <v>1137.3473999999999</v>
      </c>
      <c r="IW358" s="32">
        <v>1563.825</v>
      </c>
      <c r="IZ358" s="112">
        <f>SUM(GL358:IW358)</f>
        <v>88644296.740480542</v>
      </c>
      <c r="JA358" s="32">
        <v>115829.13986</v>
      </c>
      <c r="JB358" s="32">
        <v>87333.899689999991</v>
      </c>
      <c r="JC358" s="32">
        <v>0</v>
      </c>
      <c r="JD358" s="32">
        <v>0</v>
      </c>
      <c r="JE358" s="32">
        <v>5538.32</v>
      </c>
      <c r="JF358" s="32">
        <v>6679.6015599999992</v>
      </c>
      <c r="JG358" s="32">
        <v>2179.4465</v>
      </c>
      <c r="JH358" s="32">
        <v>0</v>
      </c>
      <c r="JI358" s="32">
        <v>6774.4760500000002</v>
      </c>
      <c r="JJ358" s="32">
        <v>0</v>
      </c>
      <c r="JK358" s="32">
        <v>0</v>
      </c>
      <c r="JL358" s="32">
        <v>0</v>
      </c>
      <c r="JM358" s="32">
        <v>0</v>
      </c>
      <c r="JN358" s="32">
        <v>0</v>
      </c>
      <c r="JO358" s="32">
        <v>0</v>
      </c>
      <c r="JP358" s="32">
        <v>0</v>
      </c>
      <c r="JQ358" s="32">
        <v>0</v>
      </c>
      <c r="JR358" s="32">
        <v>0</v>
      </c>
      <c r="JS358" s="32">
        <v>0</v>
      </c>
      <c r="JT358" s="32">
        <v>0</v>
      </c>
      <c r="JU358" s="32">
        <v>0</v>
      </c>
      <c r="JV358" s="32">
        <v>0</v>
      </c>
      <c r="JW358" s="32">
        <v>0</v>
      </c>
      <c r="JX358" s="32">
        <v>0</v>
      </c>
      <c r="JY358" s="32">
        <v>0</v>
      </c>
      <c r="JZ358" s="32">
        <v>0</v>
      </c>
      <c r="KA358" s="32">
        <v>0</v>
      </c>
      <c r="KB358" s="32">
        <v>0</v>
      </c>
      <c r="KC358" s="32">
        <v>79.95</v>
      </c>
      <c r="KF358" s="40">
        <f>SUM(JA358:KC358)</f>
        <v>224414.83366</v>
      </c>
      <c r="KG358" s="126">
        <f t="shared" si="121"/>
        <v>88868711.574140549</v>
      </c>
      <c r="KH358" s="32">
        <v>37177</v>
      </c>
      <c r="KI358" s="32">
        <v>42878</v>
      </c>
      <c r="KJ358" s="32">
        <v>0</v>
      </c>
      <c r="KK358" s="32">
        <v>0</v>
      </c>
      <c r="KL358" s="32">
        <v>0</v>
      </c>
      <c r="KM358" s="32">
        <v>0</v>
      </c>
      <c r="KN358" s="32">
        <v>0</v>
      </c>
      <c r="KO358" s="32">
        <v>0</v>
      </c>
      <c r="KP358" s="32">
        <v>0</v>
      </c>
      <c r="KQ358" s="32">
        <v>0</v>
      </c>
      <c r="KR358" s="32">
        <v>0</v>
      </c>
      <c r="KS358" s="32">
        <v>25477</v>
      </c>
      <c r="KT358" s="32">
        <v>12982</v>
      </c>
      <c r="KU358" s="32">
        <v>4747</v>
      </c>
      <c r="KV358" s="32">
        <v>0</v>
      </c>
      <c r="KW358" s="32">
        <v>15021</v>
      </c>
      <c r="KX358" s="32">
        <v>0</v>
      </c>
      <c r="KY358" s="32">
        <v>49</v>
      </c>
      <c r="KZ358" s="32">
        <v>0</v>
      </c>
      <c r="LA358" s="32">
        <v>37</v>
      </c>
      <c r="LB358" s="32">
        <v>111</v>
      </c>
      <c r="LC358" s="32">
        <v>380</v>
      </c>
      <c r="LD358" s="32">
        <v>91</v>
      </c>
      <c r="LE358" s="32">
        <v>139</v>
      </c>
      <c r="LF358" s="32">
        <v>5</v>
      </c>
      <c r="LG358" s="32">
        <v>27</v>
      </c>
      <c r="LH358" s="32">
        <v>56</v>
      </c>
      <c r="LI358" s="32">
        <v>640</v>
      </c>
      <c r="LJ358" s="32">
        <v>46</v>
      </c>
      <c r="LK358" s="32">
        <v>0</v>
      </c>
      <c r="LL358" s="32">
        <v>15</v>
      </c>
      <c r="LM358" s="32">
        <v>35</v>
      </c>
      <c r="LN358" s="32">
        <v>1742</v>
      </c>
      <c r="LO358" s="32">
        <v>8</v>
      </c>
      <c r="LP358" s="32">
        <v>1002</v>
      </c>
      <c r="LQ358" s="32">
        <v>1</v>
      </c>
      <c r="LR358" s="32">
        <v>0</v>
      </c>
      <c r="LS358" s="32">
        <v>6</v>
      </c>
      <c r="LT358" s="32">
        <v>0</v>
      </c>
      <c r="LU358" s="32">
        <v>0</v>
      </c>
      <c r="LV358" s="32">
        <v>89</v>
      </c>
      <c r="LW358" s="32">
        <v>156</v>
      </c>
      <c r="LX358" s="32">
        <v>0</v>
      </c>
      <c r="LY358" s="32">
        <v>48</v>
      </c>
      <c r="LZ358" s="32">
        <v>10</v>
      </c>
      <c r="MA358" s="32">
        <v>295</v>
      </c>
      <c r="MB358" s="32">
        <v>0</v>
      </c>
      <c r="MC358" s="32">
        <v>0</v>
      </c>
      <c r="MD358" s="32">
        <v>0</v>
      </c>
      <c r="ME358" s="32">
        <v>0</v>
      </c>
      <c r="MF358" s="32">
        <v>0</v>
      </c>
      <c r="MG358" s="32">
        <v>0</v>
      </c>
      <c r="MH358" s="32">
        <v>0</v>
      </c>
      <c r="MI358" s="32">
        <v>0</v>
      </c>
      <c r="MJ358" s="32">
        <v>0</v>
      </c>
      <c r="MK358" s="32">
        <v>0</v>
      </c>
      <c r="ML358" s="32">
        <v>0</v>
      </c>
      <c r="MM358" s="32">
        <v>0</v>
      </c>
      <c r="MN358" s="32">
        <v>513</v>
      </c>
      <c r="MO358" s="32">
        <v>0</v>
      </c>
      <c r="MP358" s="32">
        <v>0</v>
      </c>
      <c r="MQ358" s="32">
        <v>0</v>
      </c>
      <c r="MR358" s="32">
        <v>77</v>
      </c>
      <c r="MS358" s="32">
        <v>2</v>
      </c>
      <c r="MV358" s="38">
        <f>SUM(KH358:MS358)</f>
        <v>143862</v>
      </c>
      <c r="MW358" s="32">
        <v>17148</v>
      </c>
      <c r="MX358" s="32">
        <v>18062</v>
      </c>
      <c r="MY358" s="32">
        <v>0</v>
      </c>
      <c r="MZ358" s="32">
        <v>1041</v>
      </c>
      <c r="NA358" s="32">
        <v>1662</v>
      </c>
      <c r="NB358" s="32">
        <v>1891</v>
      </c>
      <c r="NC358" s="32">
        <v>0</v>
      </c>
      <c r="ND358" s="32">
        <v>2964</v>
      </c>
      <c r="NE358" s="32">
        <v>0</v>
      </c>
      <c r="NF358" s="32">
        <v>0</v>
      </c>
      <c r="NG358" s="32">
        <v>0</v>
      </c>
      <c r="NH358" s="32">
        <v>0</v>
      </c>
      <c r="NI358" s="32">
        <v>0</v>
      </c>
      <c r="NJ358" s="32">
        <v>0</v>
      </c>
      <c r="NK358" s="32">
        <v>0</v>
      </c>
      <c r="NL358" s="32">
        <v>0</v>
      </c>
      <c r="NM358" s="32">
        <v>0</v>
      </c>
      <c r="NN358" s="32">
        <v>0</v>
      </c>
      <c r="NO358" s="32">
        <v>0</v>
      </c>
      <c r="NP358" s="32">
        <v>0</v>
      </c>
      <c r="NQ358" s="32">
        <v>0</v>
      </c>
      <c r="NR358" s="32">
        <v>0</v>
      </c>
      <c r="NS358" s="32">
        <v>0</v>
      </c>
      <c r="NT358" s="32">
        <v>14</v>
      </c>
      <c r="NU358" s="32">
        <v>4</v>
      </c>
      <c r="NX358" s="38">
        <f>SUM(MW358:NU358)</f>
        <v>42786</v>
      </c>
      <c r="NY358" s="127">
        <f t="shared" si="123"/>
        <v>186648</v>
      </c>
    </row>
    <row r="359" spans="1:389" x14ac:dyDescent="0.25">
      <c r="A359" s="76">
        <v>44469</v>
      </c>
      <c r="B359" s="32">
        <v>81823</v>
      </c>
      <c r="C359" s="32">
        <v>66711</v>
      </c>
      <c r="D359" s="32">
        <v>0</v>
      </c>
      <c r="E359" s="32">
        <v>0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20642</v>
      </c>
      <c r="L359" s="32">
        <v>23850</v>
      </c>
      <c r="M359" s="32">
        <v>10148</v>
      </c>
      <c r="N359" s="32">
        <v>0</v>
      </c>
      <c r="O359" s="32">
        <v>22392</v>
      </c>
      <c r="P359" s="32">
        <v>0</v>
      </c>
      <c r="Q359" s="32">
        <v>46</v>
      </c>
      <c r="R359" s="32">
        <v>0</v>
      </c>
      <c r="S359" s="32">
        <v>166</v>
      </c>
      <c r="T359" s="32">
        <v>412</v>
      </c>
      <c r="U359" s="32">
        <v>133</v>
      </c>
      <c r="V359" s="32">
        <v>393</v>
      </c>
      <c r="W359" s="32">
        <v>3</v>
      </c>
      <c r="X359" s="32">
        <v>63</v>
      </c>
      <c r="Y359" s="32">
        <v>32</v>
      </c>
      <c r="Z359" s="32">
        <v>0</v>
      </c>
      <c r="AA359" s="32">
        <v>0</v>
      </c>
      <c r="AB359" s="32">
        <v>5</v>
      </c>
      <c r="AC359" s="32">
        <v>485</v>
      </c>
      <c r="AD359" s="32">
        <v>43</v>
      </c>
      <c r="AE359" s="32">
        <v>3358</v>
      </c>
      <c r="AF359" s="32">
        <v>1</v>
      </c>
      <c r="AG359" s="32">
        <v>0</v>
      </c>
      <c r="AH359" s="32">
        <v>94</v>
      </c>
      <c r="AI359" s="32">
        <v>14</v>
      </c>
      <c r="AJ359" s="32">
        <v>80</v>
      </c>
      <c r="AK359" s="32">
        <v>645</v>
      </c>
      <c r="AL359" s="32">
        <v>0</v>
      </c>
      <c r="AM359" s="32">
        <v>3</v>
      </c>
      <c r="AN359" s="32">
        <v>30</v>
      </c>
      <c r="AO359" s="32">
        <v>1999</v>
      </c>
      <c r="AP359" s="32">
        <v>144</v>
      </c>
      <c r="AQ359" s="32">
        <v>0</v>
      </c>
      <c r="AR359" s="32">
        <v>152</v>
      </c>
      <c r="AS359" s="32">
        <v>200</v>
      </c>
      <c r="AT359" s="32">
        <v>0</v>
      </c>
      <c r="AU359" s="32">
        <v>0</v>
      </c>
      <c r="AV359" s="32">
        <v>0</v>
      </c>
      <c r="AW359" s="32">
        <v>0</v>
      </c>
      <c r="AX359" s="32">
        <v>0</v>
      </c>
      <c r="AY359" s="32">
        <v>0</v>
      </c>
      <c r="AZ359" s="32">
        <v>0</v>
      </c>
      <c r="BA359" s="32">
        <v>0</v>
      </c>
      <c r="BB359" s="32">
        <v>0</v>
      </c>
      <c r="BC359" s="32">
        <v>0</v>
      </c>
      <c r="BD359" s="32">
        <v>0</v>
      </c>
      <c r="BE359" s="32">
        <v>0</v>
      </c>
      <c r="BF359" s="32">
        <v>0</v>
      </c>
      <c r="BG359" s="32">
        <v>0</v>
      </c>
      <c r="BH359" s="32">
        <v>315</v>
      </c>
      <c r="BI359" s="32">
        <v>0</v>
      </c>
      <c r="BJ359" s="32">
        <v>0</v>
      </c>
      <c r="BK359" s="32">
        <v>0</v>
      </c>
      <c r="BL359" s="32">
        <v>6</v>
      </c>
      <c r="BM359" s="32">
        <v>0</v>
      </c>
      <c r="BP359" s="38">
        <f>SUM(B359:BM359)</f>
        <v>234388</v>
      </c>
      <c r="BQ359" s="32">
        <v>11408</v>
      </c>
      <c r="BR359" s="32">
        <v>5166</v>
      </c>
      <c r="BS359" s="32">
        <v>0</v>
      </c>
      <c r="BT359" s="32">
        <v>142</v>
      </c>
      <c r="BU359" s="32">
        <v>2401</v>
      </c>
      <c r="BV359" s="32">
        <v>215</v>
      </c>
      <c r="BW359" s="32">
        <v>0</v>
      </c>
      <c r="BX359" s="32">
        <v>449</v>
      </c>
      <c r="BY359" s="32">
        <v>0</v>
      </c>
      <c r="BZ359" s="32">
        <v>0</v>
      </c>
      <c r="CA359" s="32">
        <v>0</v>
      </c>
      <c r="CB359" s="32">
        <v>0</v>
      </c>
      <c r="CC359" s="32">
        <v>0</v>
      </c>
      <c r="CD359" s="32">
        <v>0</v>
      </c>
      <c r="CE359" s="32">
        <v>0</v>
      </c>
      <c r="CF359" s="32">
        <v>0</v>
      </c>
      <c r="CG359" s="32">
        <v>0</v>
      </c>
      <c r="CH359" s="32">
        <v>0</v>
      </c>
      <c r="CI359" s="32">
        <v>0</v>
      </c>
      <c r="CJ359" s="32">
        <v>0</v>
      </c>
      <c r="CK359" s="32">
        <v>0</v>
      </c>
      <c r="CL359" s="32">
        <v>0</v>
      </c>
      <c r="CM359" s="32">
        <v>0</v>
      </c>
      <c r="CN359" s="32">
        <v>7</v>
      </c>
      <c r="CO359" s="32">
        <v>0</v>
      </c>
      <c r="CR359" s="38">
        <f>SUM(BQ359:CO359)</f>
        <v>19788</v>
      </c>
      <c r="CS359" s="122">
        <f>CR359+BP359</f>
        <v>254176</v>
      </c>
      <c r="CT359" s="32">
        <v>15622</v>
      </c>
      <c r="CU359" s="32">
        <v>10468</v>
      </c>
      <c r="CV359" s="32">
        <v>0</v>
      </c>
      <c r="CW359" s="32">
        <v>0</v>
      </c>
      <c r="CX359" s="32">
        <v>0</v>
      </c>
      <c r="CY359" s="32">
        <v>0</v>
      </c>
      <c r="CZ359" s="32">
        <v>0</v>
      </c>
      <c r="DA359" s="32">
        <v>0</v>
      </c>
      <c r="DB359" s="32">
        <v>0</v>
      </c>
      <c r="DC359" s="32">
        <v>0</v>
      </c>
      <c r="DD359" s="32">
        <v>0</v>
      </c>
      <c r="DE359" s="32">
        <v>1505</v>
      </c>
      <c r="DF359" s="32">
        <v>2790</v>
      </c>
      <c r="DG359" s="32">
        <v>1763</v>
      </c>
      <c r="DH359" s="32">
        <v>0</v>
      </c>
      <c r="DI359" s="32">
        <v>2420</v>
      </c>
      <c r="DJ359" s="32">
        <v>0</v>
      </c>
      <c r="DK359" s="32">
        <v>9</v>
      </c>
      <c r="DL359" s="32">
        <v>0</v>
      </c>
      <c r="DM359" s="32">
        <v>11</v>
      </c>
      <c r="DN359" s="32">
        <v>0</v>
      </c>
      <c r="DO359" s="32">
        <v>39</v>
      </c>
      <c r="DP359" s="32">
        <v>38</v>
      </c>
      <c r="DQ359" s="32">
        <v>9</v>
      </c>
      <c r="DR359" s="32">
        <v>1</v>
      </c>
      <c r="DS359" s="32">
        <v>161</v>
      </c>
      <c r="DT359" s="32">
        <v>25</v>
      </c>
      <c r="DU359" s="32">
        <v>0</v>
      </c>
      <c r="DV359" s="32">
        <v>41</v>
      </c>
      <c r="DW359" s="32">
        <v>38</v>
      </c>
      <c r="DX359" s="32">
        <v>0</v>
      </c>
      <c r="DY359" s="32">
        <v>19</v>
      </c>
      <c r="DZ359" s="32">
        <v>8</v>
      </c>
      <c r="EA359" s="32">
        <v>0</v>
      </c>
      <c r="EB359" s="32">
        <v>1</v>
      </c>
      <c r="EC359" s="32">
        <v>48</v>
      </c>
      <c r="ED359" s="32">
        <v>6</v>
      </c>
      <c r="EE359" s="32">
        <v>142</v>
      </c>
      <c r="EF359" s="32">
        <v>1</v>
      </c>
      <c r="EG359" s="32">
        <v>0</v>
      </c>
      <c r="EH359" s="32">
        <v>18</v>
      </c>
      <c r="EI359" s="32">
        <v>32</v>
      </c>
      <c r="EJ359" s="32">
        <v>0</v>
      </c>
      <c r="EK359" s="32">
        <v>2</v>
      </c>
      <c r="EL359" s="32">
        <v>17</v>
      </c>
      <c r="EM359" s="32">
        <v>16</v>
      </c>
      <c r="EN359" s="32">
        <v>8</v>
      </c>
      <c r="EO359" s="32">
        <v>0</v>
      </c>
      <c r="EP359" s="32">
        <v>0</v>
      </c>
      <c r="EQ359" s="32">
        <v>0</v>
      </c>
      <c r="ER359" s="32">
        <v>0</v>
      </c>
      <c r="ES359" s="32">
        <v>0</v>
      </c>
      <c r="ET359" s="32">
        <v>0</v>
      </c>
      <c r="EU359" s="32">
        <v>0</v>
      </c>
      <c r="EV359" s="32">
        <v>0</v>
      </c>
      <c r="EW359" s="32">
        <v>0</v>
      </c>
      <c r="EX359" s="32">
        <v>0</v>
      </c>
      <c r="EY359" s="32">
        <v>0</v>
      </c>
      <c r="EZ359" s="32">
        <v>16</v>
      </c>
      <c r="FA359" s="32">
        <v>0</v>
      </c>
      <c r="FB359" s="32">
        <v>0</v>
      </c>
      <c r="FC359" s="32">
        <v>0</v>
      </c>
      <c r="FD359" s="32">
        <v>4</v>
      </c>
      <c r="FE359" s="32">
        <v>0</v>
      </c>
      <c r="FH359" s="38">
        <f>SUM(CT359:FE359)</f>
        <v>35278</v>
      </c>
      <c r="FI359" s="32">
        <v>1018</v>
      </c>
      <c r="FJ359" s="32">
        <v>593</v>
      </c>
      <c r="FK359" s="32">
        <v>0</v>
      </c>
      <c r="FL359" s="32">
        <v>93</v>
      </c>
      <c r="FM359" s="32">
        <v>115</v>
      </c>
      <c r="FN359" s="32">
        <v>16</v>
      </c>
      <c r="FO359" s="32">
        <v>0</v>
      </c>
      <c r="FP359" s="32">
        <v>79</v>
      </c>
      <c r="FQ359" s="32">
        <v>0</v>
      </c>
      <c r="FR359" s="32">
        <v>0</v>
      </c>
      <c r="FS359" s="32">
        <v>0</v>
      </c>
      <c r="FT359" s="32">
        <v>0</v>
      </c>
      <c r="FU359" s="32">
        <v>0</v>
      </c>
      <c r="FV359" s="32">
        <v>0</v>
      </c>
      <c r="FW359" s="32">
        <v>0</v>
      </c>
      <c r="FX359" s="32">
        <v>0</v>
      </c>
      <c r="FY359" s="32">
        <v>0</v>
      </c>
      <c r="FZ359" s="32">
        <v>0</v>
      </c>
      <c r="GA359" s="32">
        <v>0</v>
      </c>
      <c r="GB359" s="32">
        <v>0</v>
      </c>
      <c r="GC359" s="32">
        <v>0</v>
      </c>
      <c r="GD359" s="32">
        <v>0</v>
      </c>
      <c r="GE359" s="32">
        <v>0</v>
      </c>
      <c r="GF359" s="32">
        <v>2</v>
      </c>
      <c r="GG359" s="32">
        <v>0</v>
      </c>
      <c r="GJ359" s="131">
        <f>SUM(FI359:GG359)</f>
        <v>1916</v>
      </c>
      <c r="GK359" s="127">
        <f t="shared" si="122"/>
        <v>37194</v>
      </c>
      <c r="GL359" s="103">
        <v>25647427.074330002</v>
      </c>
      <c r="GM359" s="103">
        <v>21930563.647679999</v>
      </c>
      <c r="GN359" s="103">
        <v>0</v>
      </c>
      <c r="GO359" s="103">
        <v>0</v>
      </c>
      <c r="GP359" s="103">
        <v>0</v>
      </c>
      <c r="GQ359" s="103">
        <v>0</v>
      </c>
      <c r="GR359" s="103">
        <v>0</v>
      </c>
      <c r="GS359" s="103">
        <v>0</v>
      </c>
      <c r="GT359" s="103">
        <v>0</v>
      </c>
      <c r="GU359" s="103">
        <v>0</v>
      </c>
      <c r="GV359" s="103">
        <v>0</v>
      </c>
      <c r="GW359" s="103">
        <v>6320963.4672400001</v>
      </c>
      <c r="GX359" s="103">
        <v>6616221.3214699998</v>
      </c>
      <c r="GY359" s="103">
        <v>4863050.1289849998</v>
      </c>
      <c r="GZ359" s="103">
        <v>0</v>
      </c>
      <c r="HA359" s="103">
        <v>8476043.2334399987</v>
      </c>
      <c r="HB359" s="103">
        <v>0</v>
      </c>
      <c r="HC359" s="103">
        <v>21300.374995000002</v>
      </c>
      <c r="HD359" s="103">
        <v>0</v>
      </c>
      <c r="HE359" s="103">
        <v>17001.473839999999</v>
      </c>
      <c r="HF359" s="103">
        <v>0</v>
      </c>
      <c r="HG359" s="103">
        <v>105575.106264</v>
      </c>
      <c r="HH359" s="103">
        <v>18987.419994000003</v>
      </c>
      <c r="HI359" s="103">
        <v>114163.55084000001</v>
      </c>
      <c r="HJ359" s="103">
        <v>310.11552</v>
      </c>
      <c r="HK359" s="103">
        <v>11037.55</v>
      </c>
      <c r="HL359" s="103">
        <v>4925.375</v>
      </c>
      <c r="HM359" s="103">
        <v>1378603.3788699999</v>
      </c>
      <c r="HN359" s="103">
        <v>79906.020439999993</v>
      </c>
      <c r="HO359" s="103">
        <v>0</v>
      </c>
      <c r="HP359" s="103">
        <v>28956.289925000001</v>
      </c>
      <c r="HQ359" s="103">
        <v>38770.368304999996</v>
      </c>
      <c r="HR359" s="103">
        <v>0</v>
      </c>
      <c r="HS359" s="103">
        <v>0</v>
      </c>
      <c r="HT359" s="103">
        <v>552.5</v>
      </c>
      <c r="HU359" s="103">
        <v>35874.7474</v>
      </c>
      <c r="HV359" s="103">
        <v>3065.71875</v>
      </c>
      <c r="HW359" s="103">
        <v>87091.046249999999</v>
      </c>
      <c r="HX359" s="103">
        <v>49.844999999999999</v>
      </c>
      <c r="HY359" s="103">
        <v>0</v>
      </c>
      <c r="HZ359" s="103">
        <v>0</v>
      </c>
      <c r="IA359" s="103">
        <v>8849.0480000000007</v>
      </c>
      <c r="IB359" s="103">
        <v>41499.334499999997</v>
      </c>
      <c r="IC359" s="103">
        <v>603</v>
      </c>
      <c r="ID359" s="103">
        <v>2912.91003</v>
      </c>
      <c r="IE359" s="103">
        <v>16687.760039999997</v>
      </c>
      <c r="IF359" s="103">
        <v>758.85</v>
      </c>
      <c r="IG359" s="103">
        <v>0</v>
      </c>
      <c r="IH359" s="103">
        <v>0</v>
      </c>
      <c r="II359" s="103">
        <v>0</v>
      </c>
      <c r="IJ359" s="103">
        <v>0</v>
      </c>
      <c r="IK359" s="103">
        <v>0</v>
      </c>
      <c r="IL359" s="103">
        <v>0</v>
      </c>
      <c r="IM359" s="103">
        <v>0</v>
      </c>
      <c r="IN359" s="103">
        <v>0</v>
      </c>
      <c r="IO359" s="103">
        <v>0</v>
      </c>
      <c r="IP359" s="103">
        <v>0</v>
      </c>
      <c r="IQ359" s="103">
        <v>0</v>
      </c>
      <c r="IR359" s="103">
        <v>36722.699999999997</v>
      </c>
      <c r="IS359" s="103">
        <v>0</v>
      </c>
      <c r="IT359" s="103">
        <v>0</v>
      </c>
      <c r="IU359" s="103">
        <v>0</v>
      </c>
      <c r="IV359" s="103">
        <v>544.63499999999999</v>
      </c>
      <c r="IW359" s="103">
        <v>0</v>
      </c>
      <c r="IX359" s="103"/>
      <c r="IY359" s="103"/>
      <c r="IZ359" s="112">
        <f>SUM(GL359:IW359)</f>
        <v>75909017.992107973</v>
      </c>
      <c r="JA359" s="32">
        <v>126527.14381000001</v>
      </c>
      <c r="JB359" s="32">
        <v>64805.349829999999</v>
      </c>
      <c r="JC359" s="32">
        <v>0</v>
      </c>
      <c r="JD359" s="32">
        <v>0</v>
      </c>
      <c r="JE359" s="32">
        <v>1548.3389999999999</v>
      </c>
      <c r="JF359" s="32">
        <v>10056.572099999999</v>
      </c>
      <c r="JG359" s="32">
        <v>769.26798999999994</v>
      </c>
      <c r="JH359" s="32">
        <v>0</v>
      </c>
      <c r="JI359" s="32">
        <v>4498.5042000000003</v>
      </c>
      <c r="JJ359" s="32">
        <v>0</v>
      </c>
      <c r="JK359" s="32">
        <v>0</v>
      </c>
      <c r="JL359" s="32">
        <v>0</v>
      </c>
      <c r="JM359" s="32">
        <v>0</v>
      </c>
      <c r="JN359" s="32">
        <v>0</v>
      </c>
      <c r="JO359" s="32">
        <v>0</v>
      </c>
      <c r="JP359" s="32">
        <v>0</v>
      </c>
      <c r="JQ359" s="32">
        <v>0</v>
      </c>
      <c r="JR359" s="32">
        <v>0</v>
      </c>
      <c r="JS359" s="32">
        <v>0</v>
      </c>
      <c r="JT359" s="32">
        <v>0</v>
      </c>
      <c r="JU359" s="32">
        <v>0</v>
      </c>
      <c r="JV359" s="32">
        <v>0</v>
      </c>
      <c r="JW359" s="32">
        <v>0</v>
      </c>
      <c r="JX359" s="32">
        <v>0</v>
      </c>
      <c r="JY359" s="32">
        <v>0</v>
      </c>
      <c r="JZ359" s="32">
        <v>0</v>
      </c>
      <c r="KA359" s="32">
        <v>0</v>
      </c>
      <c r="KB359" s="32">
        <v>121.8</v>
      </c>
      <c r="KC359" s="32">
        <v>0</v>
      </c>
      <c r="KF359" s="40">
        <f>SUM(JA359:KC359)</f>
        <v>208326.97692999998</v>
      </c>
      <c r="KG359" s="126">
        <f>KF359+IZ359</f>
        <v>76117344.96903798</v>
      </c>
      <c r="KH359" s="32">
        <v>36644</v>
      </c>
      <c r="KI359" s="32">
        <v>42894</v>
      </c>
      <c r="KJ359" s="32">
        <v>0</v>
      </c>
      <c r="KK359" s="32">
        <v>0</v>
      </c>
      <c r="KL359" s="32">
        <v>0</v>
      </c>
      <c r="KM359" s="32">
        <v>0</v>
      </c>
      <c r="KN359" s="32">
        <v>0</v>
      </c>
      <c r="KO359" s="32">
        <v>0</v>
      </c>
      <c r="KP359" s="32">
        <v>0</v>
      </c>
      <c r="KQ359" s="32">
        <v>0</v>
      </c>
      <c r="KR359" s="32">
        <v>0</v>
      </c>
      <c r="KS359" s="32">
        <v>23879</v>
      </c>
      <c r="KT359" s="32">
        <v>15440</v>
      </c>
      <c r="KU359" s="32">
        <v>3739</v>
      </c>
      <c r="KV359" s="32">
        <v>0</v>
      </c>
      <c r="KW359" s="32">
        <v>13601</v>
      </c>
      <c r="KX359" s="32">
        <v>0</v>
      </c>
      <c r="KY359" s="32">
        <v>23</v>
      </c>
      <c r="KZ359" s="32">
        <v>0</v>
      </c>
      <c r="LA359" s="32">
        <v>36</v>
      </c>
      <c r="LB359" s="32">
        <v>111</v>
      </c>
      <c r="LC359" s="32">
        <v>408</v>
      </c>
      <c r="LD359" s="32">
        <v>66</v>
      </c>
      <c r="LE359" s="32">
        <v>130</v>
      </c>
      <c r="LF359" s="32">
        <v>8</v>
      </c>
      <c r="LG359" s="32">
        <v>26</v>
      </c>
      <c r="LH359" s="32">
        <v>41</v>
      </c>
      <c r="LI359" s="32">
        <v>235</v>
      </c>
      <c r="LJ359" s="32">
        <v>63</v>
      </c>
      <c r="LK359" s="32">
        <v>0</v>
      </c>
      <c r="LL359" s="32">
        <v>15</v>
      </c>
      <c r="LM359" s="32">
        <v>30</v>
      </c>
      <c r="LN359" s="32">
        <v>1649</v>
      </c>
      <c r="LO359" s="32">
        <v>5</v>
      </c>
      <c r="LP359" s="32">
        <v>658</v>
      </c>
      <c r="LQ359" s="32">
        <v>2</v>
      </c>
      <c r="LR359" s="32">
        <v>0</v>
      </c>
      <c r="LS359" s="32">
        <v>50</v>
      </c>
      <c r="LT359" s="32">
        <v>4</v>
      </c>
      <c r="LU359" s="32">
        <v>0</v>
      </c>
      <c r="LV359" s="32">
        <v>57</v>
      </c>
      <c r="LW359" s="32">
        <v>287</v>
      </c>
      <c r="LX359" s="32">
        <v>3</v>
      </c>
      <c r="LY359" s="32">
        <v>51</v>
      </c>
      <c r="LZ359" s="32">
        <v>34</v>
      </c>
      <c r="MA359" s="32">
        <v>227</v>
      </c>
      <c r="MB359" s="32">
        <v>0</v>
      </c>
      <c r="MC359" s="32">
        <v>0</v>
      </c>
      <c r="MD359" s="32">
        <v>0</v>
      </c>
      <c r="ME359" s="32">
        <v>0</v>
      </c>
      <c r="MF359" s="32">
        <v>0</v>
      </c>
      <c r="MG359" s="32">
        <v>0</v>
      </c>
      <c r="MH359" s="32">
        <v>0</v>
      </c>
      <c r="MI359" s="32">
        <v>0</v>
      </c>
      <c r="MJ359" s="32">
        <v>0</v>
      </c>
      <c r="MK359" s="32">
        <v>0</v>
      </c>
      <c r="ML359" s="32">
        <v>0</v>
      </c>
      <c r="MM359" s="32">
        <v>0</v>
      </c>
      <c r="MN359" s="32">
        <v>436</v>
      </c>
      <c r="MO359" s="32">
        <v>0</v>
      </c>
      <c r="MP359" s="32">
        <v>0</v>
      </c>
      <c r="MQ359" s="32">
        <v>0</v>
      </c>
      <c r="MR359" s="32">
        <v>77</v>
      </c>
      <c r="MS359" s="32">
        <v>2</v>
      </c>
      <c r="MV359" s="38">
        <f>SUM(KH359:MS359)</f>
        <v>140931</v>
      </c>
      <c r="MW359" s="32">
        <v>19802</v>
      </c>
      <c r="MX359" s="32">
        <v>20130</v>
      </c>
      <c r="MY359" s="32">
        <v>0</v>
      </c>
      <c r="MZ359" s="32">
        <v>1044</v>
      </c>
      <c r="NA359" s="32">
        <v>3495</v>
      </c>
      <c r="NB359" s="32">
        <v>1935</v>
      </c>
      <c r="NC359" s="32">
        <v>0</v>
      </c>
      <c r="ND359" s="32">
        <v>3186</v>
      </c>
      <c r="NE359" s="32">
        <v>0</v>
      </c>
      <c r="NF359" s="32">
        <v>0</v>
      </c>
      <c r="NG359" s="32">
        <v>0</v>
      </c>
      <c r="NH359" s="32">
        <v>0</v>
      </c>
      <c r="NI359" s="32">
        <v>0</v>
      </c>
      <c r="NJ359" s="32">
        <v>0</v>
      </c>
      <c r="NK359" s="32">
        <v>0</v>
      </c>
      <c r="NL359" s="32">
        <v>0</v>
      </c>
      <c r="NM359" s="32">
        <v>0</v>
      </c>
      <c r="NN359" s="32">
        <v>0</v>
      </c>
      <c r="NO359" s="32">
        <v>0</v>
      </c>
      <c r="NP359" s="32">
        <v>0</v>
      </c>
      <c r="NQ359" s="32">
        <v>0</v>
      </c>
      <c r="NR359" s="32">
        <v>0</v>
      </c>
      <c r="NS359" s="32">
        <v>0</v>
      </c>
      <c r="NT359" s="32">
        <v>21</v>
      </c>
      <c r="NU359" s="32">
        <v>4</v>
      </c>
      <c r="NX359" s="38">
        <f>SUM(MW359:NU359)</f>
        <v>49617</v>
      </c>
      <c r="NY359" s="127">
        <f t="shared" si="123"/>
        <v>190548</v>
      </c>
    </row>
    <row r="360" spans="1:389" x14ac:dyDescent="0.25">
      <c r="A360" s="76">
        <v>44500</v>
      </c>
      <c r="B360" s="32">
        <v>67352</v>
      </c>
      <c r="C360" s="32">
        <v>61607</v>
      </c>
      <c r="D360" s="32">
        <v>0</v>
      </c>
      <c r="E360" s="32">
        <v>0</v>
      </c>
      <c r="F360" s="32">
        <v>0</v>
      </c>
      <c r="G360" s="32">
        <v>0</v>
      </c>
      <c r="H360" s="32">
        <v>0</v>
      </c>
      <c r="I360" s="32">
        <v>0</v>
      </c>
      <c r="J360" s="32">
        <v>0</v>
      </c>
      <c r="K360" s="32">
        <v>22298</v>
      </c>
      <c r="L360" s="32">
        <v>35451</v>
      </c>
      <c r="M360" s="32">
        <v>10556</v>
      </c>
      <c r="N360" s="32">
        <v>0</v>
      </c>
      <c r="O360" s="32">
        <v>20762</v>
      </c>
      <c r="P360" s="32">
        <v>0</v>
      </c>
      <c r="Q360" s="32">
        <v>33</v>
      </c>
      <c r="R360" s="32">
        <v>0</v>
      </c>
      <c r="S360" s="32">
        <v>78</v>
      </c>
      <c r="T360" s="32">
        <v>42</v>
      </c>
      <c r="U360" s="32">
        <v>58</v>
      </c>
      <c r="V360" s="32">
        <v>131</v>
      </c>
      <c r="W360" s="32">
        <v>0</v>
      </c>
      <c r="X360" s="32">
        <v>8</v>
      </c>
      <c r="Y360" s="32">
        <v>2</v>
      </c>
      <c r="Z360" s="32">
        <v>1231</v>
      </c>
      <c r="AA360" s="32">
        <v>0</v>
      </c>
      <c r="AB360" s="32">
        <v>25</v>
      </c>
      <c r="AC360" s="32">
        <v>1403</v>
      </c>
      <c r="AD360" s="32">
        <v>36</v>
      </c>
      <c r="AE360" s="32">
        <v>951</v>
      </c>
      <c r="AF360" s="32">
        <v>6</v>
      </c>
      <c r="AG360" s="32">
        <v>0</v>
      </c>
      <c r="AH360" s="32">
        <v>175</v>
      </c>
      <c r="AI360" s="32">
        <v>101</v>
      </c>
      <c r="AJ360" s="32">
        <v>50</v>
      </c>
      <c r="AK360" s="32">
        <v>289</v>
      </c>
      <c r="AL360" s="32">
        <v>0</v>
      </c>
      <c r="AM360" s="32">
        <v>19</v>
      </c>
      <c r="AN360" s="32">
        <v>10</v>
      </c>
      <c r="AO360" s="32">
        <v>1708</v>
      </c>
      <c r="AP360" s="32">
        <v>144</v>
      </c>
      <c r="AQ360" s="32">
        <v>0</v>
      </c>
      <c r="AR360" s="32">
        <v>107</v>
      </c>
      <c r="AS360" s="32">
        <v>320</v>
      </c>
      <c r="AT360" s="32">
        <v>0</v>
      </c>
      <c r="AU360" s="32">
        <v>0</v>
      </c>
      <c r="AV360" s="32">
        <v>0</v>
      </c>
      <c r="AW360" s="32">
        <v>0</v>
      </c>
      <c r="AX360" s="32">
        <v>0</v>
      </c>
      <c r="AY360" s="32">
        <v>0</v>
      </c>
      <c r="AZ360" s="32">
        <v>0</v>
      </c>
      <c r="BA360" s="32">
        <v>0</v>
      </c>
      <c r="BB360" s="32">
        <v>0</v>
      </c>
      <c r="BC360" s="32">
        <v>0</v>
      </c>
      <c r="BD360" s="32">
        <v>0</v>
      </c>
      <c r="BE360" s="32">
        <v>0</v>
      </c>
      <c r="BF360" s="32">
        <v>0</v>
      </c>
      <c r="BG360" s="32">
        <v>0</v>
      </c>
      <c r="BH360" s="32">
        <v>75</v>
      </c>
      <c r="BI360" s="32">
        <v>0</v>
      </c>
      <c r="BJ360" s="32">
        <v>0</v>
      </c>
      <c r="BK360" s="32">
        <v>0</v>
      </c>
      <c r="BL360" s="32">
        <v>2</v>
      </c>
      <c r="BM360" s="32">
        <v>2</v>
      </c>
      <c r="BN360" s="32">
        <v>20</v>
      </c>
      <c r="BP360" s="38">
        <f>SUM(B360:BN360)</f>
        <v>225052</v>
      </c>
      <c r="BQ360" s="32">
        <v>7249</v>
      </c>
      <c r="BR360" s="32">
        <v>5852</v>
      </c>
      <c r="BS360" s="32">
        <v>0</v>
      </c>
      <c r="BT360" s="32">
        <v>31</v>
      </c>
      <c r="BU360" s="32">
        <v>887</v>
      </c>
      <c r="BV360" s="32">
        <v>2388</v>
      </c>
      <c r="BW360" s="32">
        <v>0</v>
      </c>
      <c r="BX360" s="32">
        <v>1320</v>
      </c>
      <c r="BY360" s="32">
        <v>0</v>
      </c>
      <c r="BZ360" s="32">
        <v>0</v>
      </c>
      <c r="CA360" s="32">
        <v>0</v>
      </c>
      <c r="CB360" s="32">
        <v>0</v>
      </c>
      <c r="CC360" s="32">
        <v>0</v>
      </c>
      <c r="CD360" s="32">
        <v>0</v>
      </c>
      <c r="CE360" s="32">
        <v>0</v>
      </c>
      <c r="CF360" s="32">
        <v>0</v>
      </c>
      <c r="CG360" s="32">
        <v>0</v>
      </c>
      <c r="CH360" s="32">
        <v>0</v>
      </c>
      <c r="CI360" s="32">
        <v>0</v>
      </c>
      <c r="CJ360" s="32">
        <v>0</v>
      </c>
      <c r="CK360" s="32">
        <v>0</v>
      </c>
      <c r="CL360" s="32">
        <v>0</v>
      </c>
      <c r="CM360" s="32">
        <v>0</v>
      </c>
      <c r="CN360" s="32">
        <v>14</v>
      </c>
      <c r="CO360" s="32">
        <v>0</v>
      </c>
      <c r="CR360" s="38">
        <f>SUM(BQ360:CO360)</f>
        <v>17741</v>
      </c>
      <c r="CS360" s="122">
        <f>CR360+BP360</f>
        <v>242793</v>
      </c>
      <c r="CT360" s="32">
        <v>13385</v>
      </c>
      <c r="CU360" s="32">
        <v>9527</v>
      </c>
      <c r="CV360" s="32">
        <v>0</v>
      </c>
      <c r="CW360" s="32">
        <v>0</v>
      </c>
      <c r="CX360" s="32">
        <v>0</v>
      </c>
      <c r="CY360" s="32">
        <v>0</v>
      </c>
      <c r="CZ360" s="32">
        <v>0</v>
      </c>
      <c r="DA360" s="32">
        <v>0</v>
      </c>
      <c r="DB360" s="32">
        <v>0</v>
      </c>
      <c r="DC360" s="32">
        <v>0</v>
      </c>
      <c r="DD360" s="32">
        <v>0</v>
      </c>
      <c r="DE360" s="32">
        <v>1359</v>
      </c>
      <c r="DF360" s="32">
        <v>2857</v>
      </c>
      <c r="DG360" s="32">
        <v>2350</v>
      </c>
      <c r="DH360" s="32">
        <v>0</v>
      </c>
      <c r="DI360" s="32">
        <v>2713</v>
      </c>
      <c r="DJ360" s="32">
        <v>0</v>
      </c>
      <c r="DK360" s="32">
        <v>14</v>
      </c>
      <c r="DL360" s="32">
        <v>0</v>
      </c>
      <c r="DM360" s="32">
        <v>3</v>
      </c>
      <c r="DN360" s="32">
        <v>22</v>
      </c>
      <c r="DO360" s="32">
        <v>26</v>
      </c>
      <c r="DP360" s="32">
        <v>7</v>
      </c>
      <c r="DQ360" s="32">
        <v>5</v>
      </c>
      <c r="DR360" s="32">
        <v>0</v>
      </c>
      <c r="DS360" s="32">
        <v>213</v>
      </c>
      <c r="DT360" s="32">
        <v>26</v>
      </c>
      <c r="DU360" s="32">
        <v>0</v>
      </c>
      <c r="DV360" s="32">
        <v>44</v>
      </c>
      <c r="DW360" s="32">
        <v>48</v>
      </c>
      <c r="DX360" s="32">
        <v>0</v>
      </c>
      <c r="DY360" s="32">
        <v>6</v>
      </c>
      <c r="DZ360" s="32">
        <v>2</v>
      </c>
      <c r="EA360" s="32">
        <v>0</v>
      </c>
      <c r="EB360" s="32">
        <v>2</v>
      </c>
      <c r="EC360" s="32">
        <v>48</v>
      </c>
      <c r="ED360" s="32">
        <v>14</v>
      </c>
      <c r="EE360" s="32">
        <v>67</v>
      </c>
      <c r="EF360" s="32">
        <v>4</v>
      </c>
      <c r="EG360" s="32">
        <v>0</v>
      </c>
      <c r="EH360" s="32">
        <v>25</v>
      </c>
      <c r="EI360" s="32">
        <v>19</v>
      </c>
      <c r="EJ360" s="32">
        <v>0</v>
      </c>
      <c r="EK360" s="32">
        <v>12</v>
      </c>
      <c r="EL360" s="32">
        <v>7</v>
      </c>
      <c r="EM360" s="32">
        <v>19</v>
      </c>
      <c r="EN360" s="32">
        <v>27</v>
      </c>
      <c r="EO360" s="32">
        <v>0</v>
      </c>
      <c r="EP360" s="32">
        <v>0</v>
      </c>
      <c r="EQ360" s="32">
        <v>0</v>
      </c>
      <c r="ER360" s="32">
        <v>0</v>
      </c>
      <c r="ES360" s="32">
        <v>0</v>
      </c>
      <c r="ET360" s="32">
        <v>0</v>
      </c>
      <c r="EU360" s="32">
        <v>0</v>
      </c>
      <c r="EV360" s="32">
        <v>0</v>
      </c>
      <c r="EW360" s="32">
        <v>0</v>
      </c>
      <c r="EX360" s="32">
        <v>0</v>
      </c>
      <c r="EY360" s="32">
        <v>0</v>
      </c>
      <c r="EZ360" s="32">
        <v>6</v>
      </c>
      <c r="FA360" s="32">
        <v>0</v>
      </c>
      <c r="FB360" s="32">
        <v>0</v>
      </c>
      <c r="FC360" s="32">
        <v>0</v>
      </c>
      <c r="FD360" s="32">
        <v>2</v>
      </c>
      <c r="FE360" s="32">
        <v>2</v>
      </c>
      <c r="FF360" s="32">
        <v>4</v>
      </c>
      <c r="FH360" s="38">
        <f>SUM(CT360:FF360)</f>
        <v>32865</v>
      </c>
      <c r="FI360" s="32">
        <v>758</v>
      </c>
      <c r="FJ360" s="32">
        <v>467</v>
      </c>
      <c r="FK360" s="32">
        <v>0</v>
      </c>
      <c r="FL360" s="32">
        <v>18</v>
      </c>
      <c r="FM360" s="32">
        <v>47</v>
      </c>
      <c r="FN360" s="32">
        <v>243</v>
      </c>
      <c r="FO360" s="32">
        <v>0</v>
      </c>
      <c r="FP360" s="32">
        <v>110</v>
      </c>
      <c r="FQ360" s="32">
        <v>0</v>
      </c>
      <c r="FR360" s="32">
        <v>0</v>
      </c>
      <c r="FS360" s="32">
        <v>0</v>
      </c>
      <c r="FT360" s="32">
        <v>0</v>
      </c>
      <c r="FU360" s="32">
        <v>0</v>
      </c>
      <c r="FV360" s="32">
        <v>0</v>
      </c>
      <c r="FW360" s="32">
        <v>0</v>
      </c>
      <c r="FX360" s="32">
        <v>0</v>
      </c>
      <c r="FY360" s="32">
        <v>0</v>
      </c>
      <c r="FZ360" s="32">
        <v>0</v>
      </c>
      <c r="GA360" s="32">
        <v>0</v>
      </c>
      <c r="GB360" s="32">
        <v>0</v>
      </c>
      <c r="GC360" s="32">
        <v>0</v>
      </c>
      <c r="GD360" s="32">
        <v>0</v>
      </c>
      <c r="GE360" s="32">
        <v>0</v>
      </c>
      <c r="GF360" s="32">
        <v>1</v>
      </c>
      <c r="GG360" s="32">
        <v>0</v>
      </c>
      <c r="GJ360" s="131">
        <f>SUM(FI360:GG360)</f>
        <v>1644</v>
      </c>
      <c r="GK360" s="127">
        <f t="shared" si="122"/>
        <v>34509</v>
      </c>
      <c r="GL360" s="103">
        <v>21830575.55996</v>
      </c>
      <c r="GM360" s="103">
        <v>20959859.572560001</v>
      </c>
      <c r="GN360" s="103">
        <v>0</v>
      </c>
      <c r="GO360" s="103">
        <v>0</v>
      </c>
      <c r="GP360" s="103">
        <v>0</v>
      </c>
      <c r="GQ360" s="103">
        <v>0</v>
      </c>
      <c r="GR360" s="103">
        <v>0</v>
      </c>
      <c r="GS360" s="103">
        <v>0</v>
      </c>
      <c r="GT360" s="103">
        <v>0</v>
      </c>
      <c r="GU360" s="103">
        <v>0</v>
      </c>
      <c r="GV360" s="103">
        <v>0</v>
      </c>
      <c r="GW360" s="103">
        <v>7179172.3348000003</v>
      </c>
      <c r="GX360" s="103">
        <v>10152494.532910001</v>
      </c>
      <c r="GY360" s="103">
        <v>5397041.6689649997</v>
      </c>
      <c r="GZ360" s="103">
        <v>0</v>
      </c>
      <c r="HA360" s="103">
        <v>7599971.6186250001</v>
      </c>
      <c r="HB360" s="103">
        <v>0</v>
      </c>
      <c r="HC360" s="103">
        <v>16616.1850075</v>
      </c>
      <c r="HD360" s="103">
        <v>0</v>
      </c>
      <c r="HE360" s="103">
        <v>9557.0238399999998</v>
      </c>
      <c r="HF360" s="103">
        <v>55786.768750000003</v>
      </c>
      <c r="HG360" s="103">
        <v>11208.45</v>
      </c>
      <c r="HH360" s="103">
        <v>8961.4753800000017</v>
      </c>
      <c r="HI360" s="103">
        <v>40850.5</v>
      </c>
      <c r="HJ360" s="103">
        <v>0</v>
      </c>
      <c r="HK360" s="103">
        <v>1437.5000500000001</v>
      </c>
      <c r="HL360" s="103">
        <v>327.5</v>
      </c>
      <c r="HM360" s="103">
        <v>1182991.5957599999</v>
      </c>
      <c r="HN360" s="103">
        <v>75692.119480000008</v>
      </c>
      <c r="HO360" s="103">
        <v>0</v>
      </c>
      <c r="HP360" s="103">
        <v>22468.18</v>
      </c>
      <c r="HQ360" s="103">
        <v>66260.149749999997</v>
      </c>
      <c r="HR360" s="103">
        <v>0</v>
      </c>
      <c r="HS360" s="103">
        <v>0</v>
      </c>
      <c r="HT360" s="103">
        <v>2866.0650000000001</v>
      </c>
      <c r="HU360" s="103">
        <v>114733.16990000001</v>
      </c>
      <c r="HV360" s="103">
        <v>2804.6610000000001</v>
      </c>
      <c r="HW360" s="103">
        <v>25389.723100000003</v>
      </c>
      <c r="HX360" s="103">
        <v>331.55500000000001</v>
      </c>
      <c r="HY360" s="103">
        <v>0</v>
      </c>
      <c r="HZ360" s="103">
        <v>0</v>
      </c>
      <c r="IA360" s="103">
        <v>5969.35</v>
      </c>
      <c r="IB360" s="103">
        <v>18030.842499999999</v>
      </c>
      <c r="IC360" s="103">
        <v>3781.26</v>
      </c>
      <c r="ID360" s="103">
        <v>1021.02</v>
      </c>
      <c r="IE360" s="103">
        <v>31225.98</v>
      </c>
      <c r="IF360" s="103">
        <v>5814.69</v>
      </c>
      <c r="IG360" s="103">
        <v>0</v>
      </c>
      <c r="IH360" s="103">
        <v>0</v>
      </c>
      <c r="II360" s="103">
        <v>0</v>
      </c>
      <c r="IJ360" s="103">
        <v>0</v>
      </c>
      <c r="IK360" s="103">
        <v>0</v>
      </c>
      <c r="IL360" s="103">
        <v>0</v>
      </c>
      <c r="IM360" s="103">
        <v>0</v>
      </c>
      <c r="IN360" s="103">
        <v>0</v>
      </c>
      <c r="IO360" s="103">
        <v>0</v>
      </c>
      <c r="IP360" s="103">
        <v>0</v>
      </c>
      <c r="IQ360" s="103">
        <v>0</v>
      </c>
      <c r="IR360" s="103">
        <v>8601.6</v>
      </c>
      <c r="IS360" s="103">
        <v>0</v>
      </c>
      <c r="IT360" s="103">
        <v>0</v>
      </c>
      <c r="IU360" s="103">
        <v>0</v>
      </c>
      <c r="IV360" s="103">
        <v>211.43639999999999</v>
      </c>
      <c r="IW360" s="103">
        <v>938.15</v>
      </c>
      <c r="IX360" s="103">
        <v>10689.69</v>
      </c>
      <c r="IY360" s="103"/>
      <c r="IZ360" s="112">
        <f>SUM(GL360:IX360)</f>
        <v>74843681.928737491</v>
      </c>
      <c r="JA360" s="32">
        <v>84908.950689999998</v>
      </c>
      <c r="JB360" s="32">
        <v>51026.719560000005</v>
      </c>
      <c r="JC360" s="32">
        <v>0</v>
      </c>
      <c r="JD360" s="32">
        <v>0</v>
      </c>
      <c r="JE360" s="32">
        <v>542.79999999999995</v>
      </c>
      <c r="JF360" s="32">
        <v>6494.6930000000002</v>
      </c>
      <c r="JG360" s="32">
        <v>16111.129779999999</v>
      </c>
      <c r="JH360" s="32">
        <v>0</v>
      </c>
      <c r="JI360" s="32">
        <v>8654.7029999999995</v>
      </c>
      <c r="JJ360" s="32">
        <v>0</v>
      </c>
      <c r="JK360" s="32">
        <v>0</v>
      </c>
      <c r="JL360" s="32">
        <v>0</v>
      </c>
      <c r="JM360" s="32">
        <v>0</v>
      </c>
      <c r="JN360" s="32">
        <v>0</v>
      </c>
      <c r="JO360" s="32">
        <v>0</v>
      </c>
      <c r="JP360" s="32">
        <v>0</v>
      </c>
      <c r="JQ360" s="32">
        <v>0</v>
      </c>
      <c r="JR360" s="32">
        <v>0</v>
      </c>
      <c r="JS360" s="32">
        <v>0</v>
      </c>
      <c r="JT360" s="32">
        <v>0</v>
      </c>
      <c r="JU360" s="32">
        <v>0</v>
      </c>
      <c r="JV360" s="32">
        <v>0</v>
      </c>
      <c r="JW360" s="32">
        <v>0</v>
      </c>
      <c r="JX360" s="32">
        <v>0</v>
      </c>
      <c r="JY360" s="32">
        <v>0</v>
      </c>
      <c r="JZ360" s="32">
        <v>0</v>
      </c>
      <c r="KA360" s="32">
        <v>0</v>
      </c>
      <c r="KB360" s="32">
        <v>121.8</v>
      </c>
      <c r="KC360" s="32">
        <v>0</v>
      </c>
      <c r="KF360" s="40">
        <f>SUM(JA360:KC360)</f>
        <v>167860.79602999997</v>
      </c>
      <c r="KG360" s="126">
        <f>KF360+IZ360</f>
        <v>75011542.724767491</v>
      </c>
      <c r="KH360" s="32">
        <v>35478</v>
      </c>
      <c r="KI360" s="32">
        <v>42541</v>
      </c>
      <c r="KJ360" s="32">
        <v>0</v>
      </c>
      <c r="KK360" s="32">
        <v>0</v>
      </c>
      <c r="KL360" s="32">
        <v>0</v>
      </c>
      <c r="KM360" s="32">
        <v>0</v>
      </c>
      <c r="KN360" s="32">
        <v>0</v>
      </c>
      <c r="KO360" s="32">
        <v>0</v>
      </c>
      <c r="KP360" s="32">
        <v>0</v>
      </c>
      <c r="KQ360" s="32">
        <v>0</v>
      </c>
      <c r="KR360" s="32">
        <v>0</v>
      </c>
      <c r="KS360" s="32">
        <v>24126</v>
      </c>
      <c r="KT360" s="32">
        <v>17014</v>
      </c>
      <c r="KU360" s="32">
        <v>3726</v>
      </c>
      <c r="KV360" s="32">
        <v>0</v>
      </c>
      <c r="KW360" s="32">
        <v>12734</v>
      </c>
      <c r="KX360" s="32">
        <v>0</v>
      </c>
      <c r="KY360" s="32">
        <v>34</v>
      </c>
      <c r="KZ360" s="32">
        <v>0</v>
      </c>
      <c r="LA360" s="32">
        <v>62</v>
      </c>
      <c r="LB360" s="32">
        <v>400</v>
      </c>
      <c r="LC360" s="32">
        <v>405</v>
      </c>
      <c r="LD360" s="32">
        <v>96</v>
      </c>
      <c r="LE360" s="32">
        <v>11</v>
      </c>
      <c r="LF360" s="32">
        <v>8</v>
      </c>
      <c r="LG360" s="32">
        <v>26</v>
      </c>
      <c r="LH360" s="32">
        <v>42</v>
      </c>
      <c r="LI360" s="32">
        <v>241</v>
      </c>
      <c r="LJ360" s="32">
        <v>40</v>
      </c>
      <c r="LK360" s="32">
        <v>0</v>
      </c>
      <c r="LL360" s="32">
        <v>15</v>
      </c>
      <c r="LM360" s="32">
        <v>10</v>
      </c>
      <c r="LN360" s="32">
        <v>793</v>
      </c>
      <c r="LO360" s="32">
        <v>20</v>
      </c>
      <c r="LP360" s="32">
        <v>277</v>
      </c>
      <c r="LQ360" s="32">
        <v>0</v>
      </c>
      <c r="LR360" s="32">
        <v>0</v>
      </c>
      <c r="LS360" s="32">
        <v>51</v>
      </c>
      <c r="LT360" s="32">
        <v>11</v>
      </c>
      <c r="LU360" s="32">
        <v>0</v>
      </c>
      <c r="LV360" s="32">
        <v>81</v>
      </c>
      <c r="LW360" s="32">
        <v>140</v>
      </c>
      <c r="LX360" s="32">
        <v>16</v>
      </c>
      <c r="LY360" s="32">
        <v>49</v>
      </c>
      <c r="LZ360" s="32">
        <v>31</v>
      </c>
      <c r="MA360" s="32">
        <v>195</v>
      </c>
      <c r="MB360" s="32">
        <v>0</v>
      </c>
      <c r="MC360" s="32">
        <v>0</v>
      </c>
      <c r="MD360" s="32">
        <v>0</v>
      </c>
      <c r="ME360" s="32">
        <v>0</v>
      </c>
      <c r="MF360" s="32">
        <v>0</v>
      </c>
      <c r="MG360" s="32">
        <v>0</v>
      </c>
      <c r="MH360" s="32">
        <v>0</v>
      </c>
      <c r="MI360" s="32">
        <v>0</v>
      </c>
      <c r="MJ360" s="32">
        <v>0</v>
      </c>
      <c r="MK360" s="32">
        <v>0</v>
      </c>
      <c r="ML360" s="32">
        <v>0</v>
      </c>
      <c r="MM360" s="32">
        <v>0</v>
      </c>
      <c r="MN360" s="32">
        <v>361</v>
      </c>
      <c r="MO360" s="32">
        <v>0</v>
      </c>
      <c r="MP360" s="32">
        <v>0</v>
      </c>
      <c r="MQ360" s="32">
        <v>0</v>
      </c>
      <c r="MR360" s="32">
        <v>77</v>
      </c>
      <c r="MS360" s="32">
        <v>3</v>
      </c>
      <c r="MT360" s="32">
        <v>0</v>
      </c>
      <c r="MV360" s="38">
        <f>SUM(KH360:MT360)</f>
        <v>139114</v>
      </c>
      <c r="MW360" s="32">
        <v>21248</v>
      </c>
      <c r="MX360" s="32">
        <v>18789</v>
      </c>
      <c r="MY360" s="32">
        <v>0</v>
      </c>
      <c r="MZ360" s="32">
        <v>1059</v>
      </c>
      <c r="NA360" s="32">
        <v>4101</v>
      </c>
      <c r="NB360" s="32">
        <v>2193</v>
      </c>
      <c r="NC360" s="32">
        <v>0</v>
      </c>
      <c r="ND360" s="32">
        <v>2748</v>
      </c>
      <c r="NE360" s="32">
        <v>0</v>
      </c>
      <c r="NF360" s="32">
        <v>0</v>
      </c>
      <c r="NG360" s="32">
        <v>0</v>
      </c>
      <c r="NH360" s="32">
        <v>0</v>
      </c>
      <c r="NI360" s="32">
        <v>0</v>
      </c>
      <c r="NJ360" s="32">
        <v>0</v>
      </c>
      <c r="NK360" s="32">
        <v>0</v>
      </c>
      <c r="NL360" s="32">
        <v>0</v>
      </c>
      <c r="NM360" s="32">
        <v>0</v>
      </c>
      <c r="NN360" s="32">
        <v>0</v>
      </c>
      <c r="NO360" s="32">
        <v>0</v>
      </c>
      <c r="NP360" s="32">
        <v>0</v>
      </c>
      <c r="NQ360" s="32">
        <v>0</v>
      </c>
      <c r="NR360" s="32">
        <v>0</v>
      </c>
      <c r="NS360" s="32">
        <v>0</v>
      </c>
      <c r="NT360" s="32">
        <v>7</v>
      </c>
      <c r="NU360" s="32">
        <v>4</v>
      </c>
      <c r="NX360" s="38">
        <f>SUM(MW360:NU360)</f>
        <v>50149</v>
      </c>
      <c r="NY360" s="127">
        <f t="shared" si="123"/>
        <v>189263</v>
      </c>
    </row>
    <row r="361" spans="1:389" x14ac:dyDescent="0.25">
      <c r="A361" s="76">
        <v>44530</v>
      </c>
      <c r="B361" s="32">
        <v>119758</v>
      </c>
      <c r="C361" s="32">
        <v>129234</v>
      </c>
      <c r="D361" s="32">
        <v>0</v>
      </c>
      <c r="E361" s="32">
        <v>0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48603</v>
      </c>
      <c r="L361" s="32">
        <v>83005</v>
      </c>
      <c r="M361" s="32">
        <v>12520</v>
      </c>
      <c r="N361" s="32">
        <v>0</v>
      </c>
      <c r="O361" s="32">
        <v>35730</v>
      </c>
      <c r="P361" s="32">
        <v>0</v>
      </c>
      <c r="Q361" s="32">
        <v>30</v>
      </c>
      <c r="R361" s="32">
        <v>0</v>
      </c>
      <c r="S361" s="32">
        <v>72</v>
      </c>
      <c r="T361" s="32">
        <v>512</v>
      </c>
      <c r="U361" s="32">
        <v>215</v>
      </c>
      <c r="V361" s="32">
        <v>20</v>
      </c>
      <c r="W361" s="32">
        <v>5</v>
      </c>
      <c r="X361" s="32">
        <v>85</v>
      </c>
      <c r="Y361" s="32">
        <v>93</v>
      </c>
      <c r="Z361" s="32">
        <v>0</v>
      </c>
      <c r="AA361" s="32">
        <v>35</v>
      </c>
      <c r="AB361" s="32">
        <v>28</v>
      </c>
      <c r="AC361" s="32">
        <v>2571</v>
      </c>
      <c r="AD361" s="32">
        <v>39</v>
      </c>
      <c r="AE361" s="32">
        <v>1487</v>
      </c>
      <c r="AF361" s="32">
        <v>0</v>
      </c>
      <c r="AG361" s="32">
        <v>0</v>
      </c>
      <c r="AH361" s="32">
        <v>233</v>
      </c>
      <c r="AI361" s="32">
        <v>10</v>
      </c>
      <c r="AJ361" s="32">
        <v>163</v>
      </c>
      <c r="AK361" s="32">
        <v>105</v>
      </c>
      <c r="AL361" s="32">
        <v>0</v>
      </c>
      <c r="AM361" s="32">
        <v>18</v>
      </c>
      <c r="AN361" s="32">
        <v>64</v>
      </c>
      <c r="AO361" s="32">
        <v>1183</v>
      </c>
      <c r="AP361" s="32">
        <v>78</v>
      </c>
      <c r="AQ361" s="32">
        <v>0</v>
      </c>
      <c r="AR361" s="32">
        <v>289</v>
      </c>
      <c r="AS361" s="32">
        <v>1052</v>
      </c>
      <c r="AT361" s="32">
        <v>0</v>
      </c>
      <c r="AU361" s="32">
        <v>0</v>
      </c>
      <c r="AV361" s="32">
        <v>0</v>
      </c>
      <c r="AW361" s="32">
        <v>0</v>
      </c>
      <c r="AX361" s="32">
        <v>0</v>
      </c>
      <c r="AY361" s="32">
        <v>0</v>
      </c>
      <c r="AZ361" s="32">
        <v>0</v>
      </c>
      <c r="BA361" s="32">
        <v>0</v>
      </c>
      <c r="BB361" s="32">
        <v>0</v>
      </c>
      <c r="BC361" s="32">
        <v>0</v>
      </c>
      <c r="BD361" s="32">
        <v>0</v>
      </c>
      <c r="BE361" s="32">
        <v>0</v>
      </c>
      <c r="BF361" s="32">
        <v>0</v>
      </c>
      <c r="BG361" s="32">
        <v>0</v>
      </c>
      <c r="BH361" s="32">
        <v>129</v>
      </c>
      <c r="BI361" s="32">
        <v>0</v>
      </c>
      <c r="BJ361" s="32">
        <v>0</v>
      </c>
      <c r="BK361" s="32">
        <v>0</v>
      </c>
      <c r="BL361" s="32">
        <v>0</v>
      </c>
      <c r="BM361" s="32">
        <v>3</v>
      </c>
      <c r="BN361" s="32">
        <v>0</v>
      </c>
      <c r="BP361" s="38">
        <f>SUM(B361:BN361)</f>
        <v>437369</v>
      </c>
      <c r="BQ361" s="32">
        <v>6280</v>
      </c>
      <c r="BR361" s="32">
        <v>4372</v>
      </c>
      <c r="BS361" s="32">
        <v>0</v>
      </c>
      <c r="BT361" s="32">
        <v>137</v>
      </c>
      <c r="BU361" s="32">
        <v>102</v>
      </c>
      <c r="BV361" s="32">
        <v>1453</v>
      </c>
      <c r="BW361" s="32">
        <v>0</v>
      </c>
      <c r="BX361" s="32">
        <v>448</v>
      </c>
      <c r="BY361" s="32">
        <v>0</v>
      </c>
      <c r="BZ361" s="32">
        <v>0</v>
      </c>
      <c r="CA361" s="32">
        <v>0</v>
      </c>
      <c r="CB361" s="32">
        <v>0</v>
      </c>
      <c r="CC361" s="32">
        <v>0</v>
      </c>
      <c r="CD361" s="32">
        <v>0</v>
      </c>
      <c r="CE361" s="32">
        <v>0</v>
      </c>
      <c r="CF361" s="32">
        <v>0</v>
      </c>
      <c r="CG361" s="32">
        <v>0</v>
      </c>
      <c r="CH361" s="32">
        <v>0</v>
      </c>
      <c r="CI361" s="32">
        <v>0</v>
      </c>
      <c r="CJ361" s="32">
        <v>0</v>
      </c>
      <c r="CK361" s="32">
        <v>0</v>
      </c>
      <c r="CL361" s="32">
        <v>0</v>
      </c>
      <c r="CM361" s="32">
        <v>0</v>
      </c>
      <c r="CN361" s="32">
        <v>0</v>
      </c>
      <c r="CO361" s="32">
        <v>0</v>
      </c>
      <c r="CR361" s="38">
        <f>SUM(BQ361:CO361)</f>
        <v>12792</v>
      </c>
      <c r="CS361" s="122">
        <f>CR361+BP361</f>
        <v>450161</v>
      </c>
      <c r="CT361" s="32">
        <v>22276</v>
      </c>
      <c r="CU361" s="32">
        <v>18220</v>
      </c>
      <c r="CV361" s="32">
        <v>0</v>
      </c>
      <c r="CW361" s="32">
        <v>0</v>
      </c>
      <c r="CX361" s="32">
        <v>0</v>
      </c>
      <c r="CY361" s="32">
        <v>0</v>
      </c>
      <c r="CZ361" s="32">
        <v>0</v>
      </c>
      <c r="DA361" s="32">
        <v>0</v>
      </c>
      <c r="DB361" s="32">
        <v>0</v>
      </c>
      <c r="DC361" s="32">
        <v>0</v>
      </c>
      <c r="DD361" s="32">
        <v>0</v>
      </c>
      <c r="DE361" s="32">
        <v>3654</v>
      </c>
      <c r="DF361" s="32">
        <v>5854</v>
      </c>
      <c r="DG361" s="32">
        <v>3796</v>
      </c>
      <c r="DH361" s="32">
        <v>0</v>
      </c>
      <c r="DI361" s="32">
        <v>3625</v>
      </c>
      <c r="DJ361" s="32">
        <v>0</v>
      </c>
      <c r="DK361" s="32">
        <v>12</v>
      </c>
      <c r="DL361" s="32">
        <v>0</v>
      </c>
      <c r="DM361" s="32">
        <v>4</v>
      </c>
      <c r="DN361" s="32">
        <v>0</v>
      </c>
      <c r="DO361" s="32">
        <v>24</v>
      </c>
      <c r="DP361" s="32">
        <v>12</v>
      </c>
      <c r="DQ361" s="32">
        <v>4</v>
      </c>
      <c r="DR361" s="32">
        <v>1</v>
      </c>
      <c r="DS361" s="32">
        <v>164</v>
      </c>
      <c r="DT361" s="32">
        <v>15</v>
      </c>
      <c r="DU361" s="32">
        <v>0</v>
      </c>
      <c r="DV361" s="32">
        <v>43</v>
      </c>
      <c r="DW361" s="32">
        <v>108</v>
      </c>
      <c r="DX361" s="32">
        <v>0</v>
      </c>
      <c r="DY361" s="32">
        <v>12</v>
      </c>
      <c r="DZ361" s="32">
        <v>4</v>
      </c>
      <c r="EA361" s="32">
        <v>2</v>
      </c>
      <c r="EB361" s="32">
        <v>6</v>
      </c>
      <c r="EC361" s="32">
        <v>58</v>
      </c>
      <c r="ED361" s="32">
        <v>16</v>
      </c>
      <c r="EE361" s="32">
        <v>140</v>
      </c>
      <c r="EF361" s="32">
        <v>0</v>
      </c>
      <c r="EG361" s="32">
        <v>0</v>
      </c>
      <c r="EH361" s="32">
        <v>49</v>
      </c>
      <c r="EI361" s="32">
        <v>10</v>
      </c>
      <c r="EJ361" s="32">
        <v>0</v>
      </c>
      <c r="EK361" s="32">
        <v>3</v>
      </c>
      <c r="EL361" s="32">
        <v>19</v>
      </c>
      <c r="EM361" s="32">
        <v>28</v>
      </c>
      <c r="EN361" s="32">
        <v>5</v>
      </c>
      <c r="EO361" s="32">
        <v>0</v>
      </c>
      <c r="EP361" s="32">
        <v>0</v>
      </c>
      <c r="EQ361" s="32">
        <v>0</v>
      </c>
      <c r="ER361" s="32">
        <v>0</v>
      </c>
      <c r="ES361" s="32">
        <v>0</v>
      </c>
      <c r="ET361" s="32">
        <v>0</v>
      </c>
      <c r="EU361" s="32">
        <v>0</v>
      </c>
      <c r="EV361" s="32">
        <v>0</v>
      </c>
      <c r="EW361" s="32">
        <v>0</v>
      </c>
      <c r="EX361" s="32">
        <v>0</v>
      </c>
      <c r="EY361" s="32">
        <v>0</v>
      </c>
      <c r="EZ361" s="32">
        <v>10</v>
      </c>
      <c r="FA361" s="32">
        <v>0</v>
      </c>
      <c r="FB361" s="32">
        <v>0</v>
      </c>
      <c r="FC361" s="32">
        <v>0</v>
      </c>
      <c r="FD361" s="32">
        <v>0</v>
      </c>
      <c r="FE361" s="32">
        <v>1</v>
      </c>
      <c r="FF361" s="32">
        <v>0</v>
      </c>
      <c r="FH361" s="38">
        <f>SUM(CT361:FF361)</f>
        <v>58175</v>
      </c>
      <c r="FI361" s="32">
        <v>846</v>
      </c>
      <c r="FJ361" s="32">
        <v>430</v>
      </c>
      <c r="FK361" s="32">
        <v>0</v>
      </c>
      <c r="FL361" s="32">
        <v>55</v>
      </c>
      <c r="FM361" s="32">
        <v>38</v>
      </c>
      <c r="FN361" s="32">
        <v>151</v>
      </c>
      <c r="FO361" s="32">
        <v>0</v>
      </c>
      <c r="FP361" s="32">
        <v>124</v>
      </c>
      <c r="FQ361" s="32">
        <v>0</v>
      </c>
      <c r="FR361" s="32">
        <v>0</v>
      </c>
      <c r="FS361" s="32">
        <v>0</v>
      </c>
      <c r="FT361" s="32">
        <v>0</v>
      </c>
      <c r="FU361" s="32">
        <v>0</v>
      </c>
      <c r="FV361" s="32">
        <v>0</v>
      </c>
      <c r="FW361" s="32">
        <v>0</v>
      </c>
      <c r="FX361" s="32">
        <v>0</v>
      </c>
      <c r="FY361" s="32">
        <v>0</v>
      </c>
      <c r="FZ361" s="32">
        <v>0</v>
      </c>
      <c r="GA361" s="32">
        <v>0</v>
      </c>
      <c r="GB361" s="32">
        <v>0</v>
      </c>
      <c r="GC361" s="32">
        <v>0</v>
      </c>
      <c r="GD361" s="32">
        <v>0</v>
      </c>
      <c r="GE361" s="32">
        <v>0</v>
      </c>
      <c r="GF361" s="32">
        <v>0</v>
      </c>
      <c r="GG361" s="32">
        <v>0</v>
      </c>
      <c r="GJ361" s="131">
        <f>SUM(FI361:GG361)</f>
        <v>1644</v>
      </c>
      <c r="GK361" s="127">
        <f t="shared" si="122"/>
        <v>59819</v>
      </c>
      <c r="GL361" s="103">
        <v>40445090.003419995</v>
      </c>
      <c r="GM361" s="103">
        <v>46631718.798339993</v>
      </c>
      <c r="GN361" s="103">
        <v>0</v>
      </c>
      <c r="GO361" s="103">
        <v>0</v>
      </c>
      <c r="GP361" s="103">
        <v>0</v>
      </c>
      <c r="GQ361" s="103">
        <v>0</v>
      </c>
      <c r="GR361" s="103">
        <v>0</v>
      </c>
      <c r="GS361" s="103">
        <v>0</v>
      </c>
      <c r="GT361" s="103">
        <v>0</v>
      </c>
      <c r="GU361" s="103">
        <v>0</v>
      </c>
      <c r="GV361" s="103">
        <v>0</v>
      </c>
      <c r="GW361" s="103">
        <v>17013228.578159999</v>
      </c>
      <c r="GX361" s="103">
        <v>25204554.702520002</v>
      </c>
      <c r="GY361" s="103">
        <v>6608359.0167749999</v>
      </c>
      <c r="GZ361" s="103">
        <v>0</v>
      </c>
      <c r="HA361" s="103">
        <v>13213360.034754999</v>
      </c>
      <c r="HB361" s="103">
        <v>0</v>
      </c>
      <c r="HC361" s="103">
        <v>15584.602500000001</v>
      </c>
      <c r="HD361" s="103">
        <v>0</v>
      </c>
      <c r="HE361" s="103">
        <v>8645.4874600000003</v>
      </c>
      <c r="HF361" s="103">
        <v>0</v>
      </c>
      <c r="HG361" s="103">
        <v>141822.90991999998</v>
      </c>
      <c r="HH361" s="103">
        <v>34569.740010000001</v>
      </c>
      <c r="HI361" s="103">
        <v>6203.01</v>
      </c>
      <c r="HJ361" s="103">
        <v>606</v>
      </c>
      <c r="HK361" s="103">
        <v>16197.324000000001</v>
      </c>
      <c r="HL361" s="103">
        <v>15427.625</v>
      </c>
      <c r="HM361" s="103">
        <v>879666.12538999994</v>
      </c>
      <c r="HN361" s="103">
        <v>48220.319969999997</v>
      </c>
      <c r="HO361" s="103">
        <v>0</v>
      </c>
      <c r="HP361" s="103">
        <v>67402.146984999999</v>
      </c>
      <c r="HQ361" s="103">
        <v>249502.60736000002</v>
      </c>
      <c r="HR361" s="103">
        <v>0</v>
      </c>
      <c r="HS361" s="103">
        <v>877.35</v>
      </c>
      <c r="HT361" s="103">
        <v>3046.25</v>
      </c>
      <c r="HU361" s="103">
        <v>205350.74559999999</v>
      </c>
      <c r="HV361" s="103">
        <v>3230.4749999999999</v>
      </c>
      <c r="HW361" s="103">
        <v>42933.706299999998</v>
      </c>
      <c r="HX361" s="103">
        <v>0</v>
      </c>
      <c r="HY361" s="103">
        <v>0</v>
      </c>
      <c r="HZ361" s="103">
        <v>0</v>
      </c>
      <c r="IA361" s="103">
        <v>19877.586500000001</v>
      </c>
      <c r="IB361" s="103">
        <v>6596.07</v>
      </c>
      <c r="IC361" s="103">
        <v>3855.2849999999999</v>
      </c>
      <c r="ID361" s="103">
        <v>6788.25</v>
      </c>
      <c r="IE361" s="103">
        <v>42591.779929999997</v>
      </c>
      <c r="IF361" s="103">
        <v>482</v>
      </c>
      <c r="IG361" s="103">
        <v>0</v>
      </c>
      <c r="IH361" s="103">
        <v>0</v>
      </c>
      <c r="II361" s="103">
        <v>0</v>
      </c>
      <c r="IJ361" s="103">
        <v>0</v>
      </c>
      <c r="IK361" s="103">
        <v>0</v>
      </c>
      <c r="IL361" s="103">
        <v>0</v>
      </c>
      <c r="IM361" s="103">
        <v>0</v>
      </c>
      <c r="IN361" s="103">
        <v>0</v>
      </c>
      <c r="IO361" s="103">
        <v>0</v>
      </c>
      <c r="IP361" s="103">
        <v>0</v>
      </c>
      <c r="IQ361" s="103">
        <v>0</v>
      </c>
      <c r="IR361" s="103">
        <v>14964</v>
      </c>
      <c r="IS361" s="103">
        <v>0</v>
      </c>
      <c r="IT361" s="103">
        <v>0</v>
      </c>
      <c r="IU361" s="103">
        <v>0</v>
      </c>
      <c r="IV361" s="103">
        <v>0</v>
      </c>
      <c r="IW361" s="103">
        <v>0</v>
      </c>
      <c r="IX361" s="103">
        <v>1549.47</v>
      </c>
      <c r="IY361" s="103"/>
      <c r="IZ361" s="112">
        <f>SUM(GL361:IX361)</f>
        <v>150952302.0008949</v>
      </c>
      <c r="JA361" s="32">
        <v>58650.432529999998</v>
      </c>
      <c r="JB361" s="32">
        <v>52289.325729999997</v>
      </c>
      <c r="JC361" s="32">
        <v>0</v>
      </c>
      <c r="JD361" s="32">
        <v>0</v>
      </c>
      <c r="JE361" s="32">
        <v>1176.0889999999999</v>
      </c>
      <c r="JF361" s="32">
        <v>592.14400000000001</v>
      </c>
      <c r="JG361" s="32">
        <v>11401.612999999999</v>
      </c>
      <c r="JH361" s="32">
        <v>0</v>
      </c>
      <c r="JI361" s="32">
        <v>4179.8874999999998</v>
      </c>
      <c r="JJ361" s="32">
        <v>0</v>
      </c>
      <c r="JK361" s="32">
        <v>0</v>
      </c>
      <c r="JL361" s="32">
        <v>0</v>
      </c>
      <c r="JM361" s="32">
        <v>0</v>
      </c>
      <c r="JN361" s="32">
        <v>0</v>
      </c>
      <c r="JO361" s="32">
        <v>0</v>
      </c>
      <c r="JP361" s="32">
        <v>0</v>
      </c>
      <c r="JQ361" s="32">
        <v>0</v>
      </c>
      <c r="JR361" s="32">
        <v>0</v>
      </c>
      <c r="JS361" s="32">
        <v>0</v>
      </c>
      <c r="JT361" s="32">
        <v>0</v>
      </c>
      <c r="JU361" s="32">
        <v>0</v>
      </c>
      <c r="JV361" s="32">
        <v>0</v>
      </c>
      <c r="JW361" s="32">
        <v>0</v>
      </c>
      <c r="JX361" s="32">
        <v>0</v>
      </c>
      <c r="JY361" s="32">
        <v>0</v>
      </c>
      <c r="JZ361" s="32">
        <v>0</v>
      </c>
      <c r="KA361" s="32">
        <v>0</v>
      </c>
      <c r="KB361" s="32">
        <v>0</v>
      </c>
      <c r="KC361" s="32">
        <v>0</v>
      </c>
      <c r="KF361" s="40">
        <f>SUM(JA361:KC361)</f>
        <v>128289.49176</v>
      </c>
      <c r="KG361" s="126">
        <f>KF361+IZ361</f>
        <v>151080591.49265489</v>
      </c>
      <c r="KH361" s="32">
        <v>34393</v>
      </c>
      <c r="KI361" s="32">
        <v>47334</v>
      </c>
      <c r="KJ361" s="32">
        <v>0</v>
      </c>
      <c r="KK361" s="32">
        <v>0</v>
      </c>
      <c r="KL361" s="32">
        <v>0</v>
      </c>
      <c r="KM361" s="32">
        <v>0</v>
      </c>
      <c r="KN361" s="32">
        <v>0</v>
      </c>
      <c r="KO361" s="32">
        <v>0</v>
      </c>
      <c r="KP361" s="32">
        <v>0</v>
      </c>
      <c r="KQ361" s="32">
        <v>0</v>
      </c>
      <c r="KR361" s="32">
        <v>0</v>
      </c>
      <c r="KS361" s="32">
        <v>21762</v>
      </c>
      <c r="KT361" s="32">
        <v>23613</v>
      </c>
      <c r="KU361" s="32">
        <v>4540</v>
      </c>
      <c r="KV361" s="32">
        <v>0</v>
      </c>
      <c r="KW361" s="32">
        <v>11423</v>
      </c>
      <c r="KX361" s="32">
        <v>0</v>
      </c>
      <c r="KY361" s="32">
        <v>44</v>
      </c>
      <c r="KZ361" s="32">
        <v>0</v>
      </c>
      <c r="LA361" s="32">
        <v>3</v>
      </c>
      <c r="LB361" s="32">
        <v>400</v>
      </c>
      <c r="LC361" s="32">
        <v>403</v>
      </c>
      <c r="LD361" s="32">
        <v>131</v>
      </c>
      <c r="LE361" s="32">
        <v>13</v>
      </c>
      <c r="LF361" s="32">
        <v>3</v>
      </c>
      <c r="LG361" s="32">
        <v>95</v>
      </c>
      <c r="LH361" s="32">
        <v>64</v>
      </c>
      <c r="LI361" s="32">
        <v>247</v>
      </c>
      <c r="LJ361" s="32">
        <v>69</v>
      </c>
      <c r="LK361" s="32">
        <v>0</v>
      </c>
      <c r="LL361" s="32">
        <v>20</v>
      </c>
      <c r="LM361" s="32">
        <v>3</v>
      </c>
      <c r="LN361" s="32">
        <v>1373</v>
      </c>
      <c r="LO361" s="32">
        <v>0</v>
      </c>
      <c r="LP361" s="32">
        <v>424</v>
      </c>
      <c r="LQ361" s="32">
        <v>0</v>
      </c>
      <c r="LR361" s="32">
        <v>0</v>
      </c>
      <c r="LS361" s="32">
        <v>31</v>
      </c>
      <c r="LT361" s="32">
        <v>21</v>
      </c>
      <c r="LU361" s="32">
        <v>0</v>
      </c>
      <c r="LV361" s="32">
        <v>99</v>
      </c>
      <c r="LW361" s="32">
        <v>135</v>
      </c>
      <c r="LX361" s="32">
        <v>0</v>
      </c>
      <c r="LY361" s="32">
        <v>27</v>
      </c>
      <c r="LZ361" s="32">
        <v>104</v>
      </c>
      <c r="MA361" s="32">
        <v>126</v>
      </c>
      <c r="MB361" s="32">
        <v>0</v>
      </c>
      <c r="MC361" s="32">
        <v>0</v>
      </c>
      <c r="MD361" s="32">
        <v>0</v>
      </c>
      <c r="ME361" s="32">
        <v>0</v>
      </c>
      <c r="MF361" s="32">
        <v>0</v>
      </c>
      <c r="MG361" s="32">
        <v>0</v>
      </c>
      <c r="MH361" s="32">
        <v>0</v>
      </c>
      <c r="MI361" s="32">
        <v>0</v>
      </c>
      <c r="MJ361" s="32">
        <v>0</v>
      </c>
      <c r="MK361" s="32">
        <v>0</v>
      </c>
      <c r="ML361" s="32">
        <v>0</v>
      </c>
      <c r="MM361" s="32">
        <v>0</v>
      </c>
      <c r="MN361" s="32">
        <v>250</v>
      </c>
      <c r="MO361" s="32">
        <v>0</v>
      </c>
      <c r="MP361" s="32">
        <v>0</v>
      </c>
      <c r="MQ361" s="32">
        <v>0</v>
      </c>
      <c r="MR361" s="32">
        <v>77</v>
      </c>
      <c r="MS361" s="32">
        <v>0</v>
      </c>
      <c r="MT361" s="32">
        <v>0</v>
      </c>
      <c r="MV361" s="38">
        <f>SUM(KH361:MT361)</f>
        <v>147227</v>
      </c>
      <c r="MW361" s="32">
        <v>9661</v>
      </c>
      <c r="MX361" s="32">
        <v>8822</v>
      </c>
      <c r="MY361" s="32">
        <v>0</v>
      </c>
      <c r="MZ361" s="32">
        <v>43</v>
      </c>
      <c r="NA361" s="32">
        <v>540</v>
      </c>
      <c r="NB361" s="32">
        <v>1168</v>
      </c>
      <c r="NC361" s="32">
        <v>0</v>
      </c>
      <c r="ND361" s="32">
        <v>491</v>
      </c>
      <c r="NE361" s="32">
        <v>0</v>
      </c>
      <c r="NF361" s="32">
        <v>0</v>
      </c>
      <c r="NG361" s="32">
        <v>0</v>
      </c>
      <c r="NH361" s="32">
        <v>0</v>
      </c>
      <c r="NI361" s="32">
        <v>0</v>
      </c>
      <c r="NJ361" s="32">
        <v>0</v>
      </c>
      <c r="NK361" s="32">
        <v>0</v>
      </c>
      <c r="NL361" s="32">
        <v>0</v>
      </c>
      <c r="NM361" s="32">
        <v>0</v>
      </c>
      <c r="NN361" s="32">
        <v>0</v>
      </c>
      <c r="NO361" s="32">
        <v>0</v>
      </c>
      <c r="NP361" s="32">
        <v>0</v>
      </c>
      <c r="NQ361" s="32">
        <v>0</v>
      </c>
      <c r="NR361" s="32">
        <v>0</v>
      </c>
      <c r="NS361" s="32">
        <v>0</v>
      </c>
      <c r="NT361" s="32">
        <v>0</v>
      </c>
      <c r="NU361" s="32">
        <v>0</v>
      </c>
      <c r="NX361" s="38">
        <f>SUM(MW361:NU361)</f>
        <v>20725</v>
      </c>
      <c r="NY361" s="127">
        <f t="shared" si="123"/>
        <v>167952</v>
      </c>
    </row>
    <row r="362" spans="1:389" x14ac:dyDescent="0.25">
      <c r="A362" s="76">
        <v>44561</v>
      </c>
      <c r="B362" s="32">
        <v>61233</v>
      </c>
      <c r="C362" s="32">
        <v>63903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13423</v>
      </c>
      <c r="L362" s="32">
        <v>50198</v>
      </c>
      <c r="M362" s="32">
        <v>6289</v>
      </c>
      <c r="N362" s="32">
        <v>0</v>
      </c>
      <c r="O362" s="32">
        <v>17800</v>
      </c>
      <c r="P362" s="32">
        <v>0</v>
      </c>
      <c r="Q362" s="32">
        <v>38</v>
      </c>
      <c r="R362" s="32">
        <v>0</v>
      </c>
      <c r="S362" s="32">
        <v>9</v>
      </c>
      <c r="T362" s="32">
        <v>363</v>
      </c>
      <c r="U362" s="32">
        <v>53</v>
      </c>
      <c r="V362" s="32">
        <v>14</v>
      </c>
      <c r="W362" s="32">
        <v>6</v>
      </c>
      <c r="X362" s="32">
        <v>69</v>
      </c>
      <c r="Y362" s="32">
        <v>29</v>
      </c>
      <c r="Z362" s="32">
        <v>80</v>
      </c>
      <c r="AA362" s="32">
        <v>0</v>
      </c>
      <c r="AB362" s="32">
        <v>60</v>
      </c>
      <c r="AC362" s="32">
        <v>634</v>
      </c>
      <c r="AD362" s="32">
        <v>7</v>
      </c>
      <c r="AE362" s="32">
        <v>2147</v>
      </c>
      <c r="AH362" s="32">
        <v>262</v>
      </c>
      <c r="AI362" s="32">
        <v>75</v>
      </c>
      <c r="AJ362" s="32">
        <v>46</v>
      </c>
      <c r="AK362" s="32">
        <v>99</v>
      </c>
      <c r="AL362" s="32">
        <v>20</v>
      </c>
      <c r="AM362" s="32">
        <v>11</v>
      </c>
      <c r="AN362" s="32">
        <v>16</v>
      </c>
      <c r="AO362" s="32">
        <v>346</v>
      </c>
      <c r="AP362" s="32">
        <v>36</v>
      </c>
      <c r="AQ362" s="32">
        <v>0</v>
      </c>
      <c r="AR362" s="32">
        <v>247</v>
      </c>
      <c r="AS362" s="32">
        <v>589</v>
      </c>
      <c r="AT362" s="32">
        <v>0</v>
      </c>
      <c r="AU362" s="32">
        <v>0</v>
      </c>
      <c r="AV362" s="32">
        <v>0</v>
      </c>
      <c r="AW362" s="32">
        <v>0</v>
      </c>
      <c r="AX362" s="32">
        <v>0</v>
      </c>
      <c r="AY362" s="32">
        <v>0</v>
      </c>
      <c r="AZ362" s="32">
        <v>0</v>
      </c>
      <c r="BA362" s="32">
        <v>0</v>
      </c>
      <c r="BB362" s="32">
        <v>0</v>
      </c>
      <c r="BC362" s="32">
        <v>0</v>
      </c>
      <c r="BD362" s="32">
        <v>0</v>
      </c>
      <c r="BE362" s="32">
        <v>0</v>
      </c>
      <c r="BF362" s="32">
        <v>0</v>
      </c>
      <c r="BG362" s="32">
        <v>0</v>
      </c>
      <c r="BH362" s="32">
        <v>250</v>
      </c>
      <c r="BI362" s="32">
        <v>0</v>
      </c>
      <c r="BJ362" s="32">
        <v>77</v>
      </c>
      <c r="BK362" s="32">
        <v>0</v>
      </c>
      <c r="BL362" s="32">
        <v>0</v>
      </c>
      <c r="BM362" s="32">
        <v>0</v>
      </c>
      <c r="BN362" s="32">
        <v>0</v>
      </c>
      <c r="BP362" s="38">
        <f>SUM(B362:BN362)</f>
        <v>218429</v>
      </c>
      <c r="BQ362" s="32">
        <v>4487</v>
      </c>
      <c r="BR362" s="32">
        <v>4243</v>
      </c>
      <c r="BS362" s="32">
        <v>0</v>
      </c>
      <c r="BT362" s="32">
        <v>0</v>
      </c>
      <c r="BU362" s="32">
        <v>818</v>
      </c>
      <c r="BV362" s="32">
        <v>1340</v>
      </c>
      <c r="BW362" s="32">
        <v>0</v>
      </c>
      <c r="BX362" s="32">
        <v>703</v>
      </c>
      <c r="BY362" s="32">
        <v>0</v>
      </c>
      <c r="BZ362" s="32">
        <v>0</v>
      </c>
      <c r="CA362" s="32">
        <v>0</v>
      </c>
      <c r="CB362" s="32">
        <v>0</v>
      </c>
      <c r="CC362" s="32">
        <v>0</v>
      </c>
      <c r="CD362" s="32">
        <v>0</v>
      </c>
      <c r="CE362" s="32">
        <v>0</v>
      </c>
      <c r="CF362" s="32">
        <v>0</v>
      </c>
      <c r="CG362" s="32">
        <v>0</v>
      </c>
      <c r="CH362" s="32">
        <v>0</v>
      </c>
      <c r="CI362" s="32">
        <v>0</v>
      </c>
      <c r="CJ362" s="32">
        <v>0</v>
      </c>
      <c r="CK362" s="32">
        <v>0</v>
      </c>
      <c r="CL362" s="32">
        <v>0</v>
      </c>
      <c r="CM362" s="32">
        <v>0</v>
      </c>
      <c r="CN362" s="32">
        <v>0</v>
      </c>
      <c r="CO362" s="32">
        <v>0</v>
      </c>
      <c r="CR362" s="38">
        <f>SUM(BQ362:CO362)</f>
        <v>11591</v>
      </c>
      <c r="CS362" s="122">
        <f>CR362+BP362</f>
        <v>230020</v>
      </c>
      <c r="CT362" s="32">
        <v>10393</v>
      </c>
      <c r="CU362" s="32">
        <v>7695</v>
      </c>
      <c r="CV362" s="32">
        <v>0</v>
      </c>
      <c r="CW362" s="32">
        <v>0</v>
      </c>
      <c r="CX362" s="32">
        <v>0</v>
      </c>
      <c r="CY362" s="32">
        <v>0</v>
      </c>
      <c r="CZ362" s="32">
        <v>0</v>
      </c>
      <c r="DA362" s="32">
        <v>0</v>
      </c>
      <c r="DB362" s="32">
        <v>0</v>
      </c>
      <c r="DC362" s="32">
        <v>0</v>
      </c>
      <c r="DD362" s="32">
        <v>0</v>
      </c>
      <c r="DE362" s="32">
        <v>1247</v>
      </c>
      <c r="DF362" s="32">
        <v>3555</v>
      </c>
      <c r="DG362" s="32">
        <v>1592</v>
      </c>
      <c r="DH362" s="32">
        <v>0</v>
      </c>
      <c r="DI362" s="32">
        <v>2422</v>
      </c>
      <c r="DJ362" s="32">
        <v>0</v>
      </c>
      <c r="DK362" s="32">
        <v>6</v>
      </c>
      <c r="DL362" s="32">
        <v>0</v>
      </c>
      <c r="DM362" s="32">
        <v>5</v>
      </c>
      <c r="DN362" s="32">
        <v>4</v>
      </c>
      <c r="DO362" s="32">
        <v>34</v>
      </c>
      <c r="DP362" s="32">
        <v>6</v>
      </c>
      <c r="DQ362" s="32">
        <v>4</v>
      </c>
      <c r="DR362" s="32">
        <v>2</v>
      </c>
      <c r="DS362" s="32">
        <v>91</v>
      </c>
      <c r="DT362" s="32">
        <v>5</v>
      </c>
      <c r="DU362" s="32">
        <v>0</v>
      </c>
      <c r="DV362" s="32">
        <v>72</v>
      </c>
      <c r="DW362" s="32">
        <v>75</v>
      </c>
      <c r="DY362" s="32">
        <v>22</v>
      </c>
      <c r="DZ362" s="32">
        <v>5</v>
      </c>
      <c r="EA362" s="32">
        <v>0</v>
      </c>
      <c r="EB362" s="32">
        <v>4</v>
      </c>
      <c r="EC362" s="32">
        <v>40</v>
      </c>
      <c r="ED362" s="32">
        <v>2</v>
      </c>
      <c r="EE362" s="32">
        <v>180</v>
      </c>
      <c r="EF362" s="32">
        <v>0</v>
      </c>
      <c r="EG362" s="32">
        <v>0</v>
      </c>
      <c r="EH362" s="32">
        <v>18</v>
      </c>
      <c r="EI362" s="32">
        <v>17</v>
      </c>
      <c r="EJ362" s="32">
        <v>1</v>
      </c>
      <c r="EK362" s="32">
        <v>7</v>
      </c>
      <c r="EL362" s="32">
        <v>9</v>
      </c>
      <c r="EM362" s="32">
        <v>24</v>
      </c>
      <c r="EN362" s="32">
        <v>18</v>
      </c>
      <c r="EO362" s="32">
        <v>0</v>
      </c>
      <c r="EP362" s="32">
        <v>0</v>
      </c>
      <c r="EQ362" s="32">
        <v>0</v>
      </c>
      <c r="ER362" s="32">
        <v>0</v>
      </c>
      <c r="ES362" s="32">
        <v>0</v>
      </c>
      <c r="ET362" s="32">
        <v>0</v>
      </c>
      <c r="EU362" s="32">
        <v>0</v>
      </c>
      <c r="EV362" s="32">
        <v>0</v>
      </c>
      <c r="EW362" s="32">
        <v>0</v>
      </c>
      <c r="EX362" s="32">
        <v>0</v>
      </c>
      <c r="EY362" s="32">
        <v>0</v>
      </c>
      <c r="EZ362" s="32">
        <v>6</v>
      </c>
      <c r="FA362" s="32">
        <v>0</v>
      </c>
      <c r="FB362" s="32">
        <v>1</v>
      </c>
      <c r="FC362" s="32">
        <v>0</v>
      </c>
      <c r="FD362" s="32">
        <v>0</v>
      </c>
      <c r="FE362" s="32">
        <v>0</v>
      </c>
      <c r="FF362" s="32">
        <v>0</v>
      </c>
      <c r="FH362" s="38">
        <f>SUM(CT362:FF362)</f>
        <v>27562</v>
      </c>
      <c r="FI362" s="32">
        <v>646</v>
      </c>
      <c r="FJ362" s="32">
        <v>286</v>
      </c>
      <c r="FK362" s="32">
        <v>0</v>
      </c>
      <c r="FL362" s="32">
        <v>0</v>
      </c>
      <c r="FM362" s="32">
        <v>22</v>
      </c>
      <c r="FN362" s="32">
        <v>37</v>
      </c>
      <c r="FO362" s="32">
        <v>0</v>
      </c>
      <c r="FP362" s="32">
        <v>44</v>
      </c>
      <c r="FQ362" s="32">
        <v>0</v>
      </c>
      <c r="FR362" s="32">
        <v>0</v>
      </c>
      <c r="FS362" s="32">
        <v>0</v>
      </c>
      <c r="FT362" s="32">
        <v>0</v>
      </c>
      <c r="FU362" s="32">
        <v>0</v>
      </c>
      <c r="FV362" s="32">
        <v>0</v>
      </c>
      <c r="FW362" s="32">
        <v>0</v>
      </c>
      <c r="FX362" s="32">
        <v>0</v>
      </c>
      <c r="FY362" s="32">
        <v>0</v>
      </c>
      <c r="FZ362" s="32">
        <v>0</v>
      </c>
      <c r="GA362" s="32">
        <v>0</v>
      </c>
      <c r="GB362" s="32">
        <v>0</v>
      </c>
      <c r="GC362" s="32">
        <v>0</v>
      </c>
      <c r="GD362" s="32">
        <v>0</v>
      </c>
      <c r="GE362" s="32">
        <v>0</v>
      </c>
      <c r="GF362" s="32">
        <v>0</v>
      </c>
      <c r="GG362" s="32">
        <v>0</v>
      </c>
      <c r="GJ362" s="38">
        <f>SUM(FI362:GG362)</f>
        <v>1035</v>
      </c>
      <c r="GK362" s="127">
        <f t="shared" si="122"/>
        <v>28597</v>
      </c>
      <c r="GL362" s="103">
        <v>21462797.25739</v>
      </c>
      <c r="GM362" s="103">
        <v>23921416.7247</v>
      </c>
      <c r="GN362" s="103">
        <v>0</v>
      </c>
      <c r="GO362" s="103">
        <v>0</v>
      </c>
      <c r="GP362" s="103">
        <v>0</v>
      </c>
      <c r="GQ362" s="103">
        <v>0</v>
      </c>
      <c r="GR362" s="103">
        <v>0</v>
      </c>
      <c r="GS362" s="103">
        <v>0</v>
      </c>
      <c r="GT362" s="103">
        <v>0</v>
      </c>
      <c r="GU362" s="103">
        <v>0</v>
      </c>
      <c r="GV362" s="103">
        <v>0</v>
      </c>
      <c r="GW362" s="103">
        <v>5020259.3839799995</v>
      </c>
      <c r="GX362" s="103">
        <v>15503329.479115</v>
      </c>
      <c r="GY362" s="103">
        <v>3338499.3775849999</v>
      </c>
      <c r="GZ362" s="103">
        <v>0</v>
      </c>
      <c r="HA362" s="103">
        <v>6757689.523085</v>
      </c>
      <c r="HB362" s="103">
        <v>0</v>
      </c>
      <c r="HC362" s="103">
        <v>18918.3655</v>
      </c>
      <c r="HD362" s="103">
        <v>0</v>
      </c>
      <c r="HE362" s="103">
        <v>1063.26</v>
      </c>
      <c r="HF362" s="103">
        <v>3460.96</v>
      </c>
      <c r="HG362" s="103">
        <v>103521.5724</v>
      </c>
      <c r="HH362" s="103">
        <v>8006.8205079999998</v>
      </c>
      <c r="HI362" s="103">
        <v>4102.8</v>
      </c>
      <c r="HJ362" s="103">
        <v>678.6</v>
      </c>
      <c r="HK362" s="103">
        <v>12368.925300000001</v>
      </c>
      <c r="HL362" s="103">
        <v>5006.2250000000004</v>
      </c>
      <c r="HM362" s="103">
        <v>265791.59493999998</v>
      </c>
      <c r="HN362" s="103">
        <v>23167.815999999999</v>
      </c>
      <c r="HO362" s="103">
        <v>0</v>
      </c>
      <c r="HP362" s="103">
        <v>58106.666440000001</v>
      </c>
      <c r="HQ362" s="103">
        <v>143270.255745</v>
      </c>
      <c r="HR362" s="103">
        <v>0</v>
      </c>
      <c r="HS362" s="103">
        <v>0</v>
      </c>
      <c r="HT362" s="103">
        <v>6422.5</v>
      </c>
      <c r="HU362" s="103">
        <v>44875.671900000001</v>
      </c>
      <c r="HV362" s="103">
        <v>608.36249999999995</v>
      </c>
      <c r="HW362" s="103">
        <v>63232.252999999997</v>
      </c>
      <c r="HX362" s="103">
        <v>0</v>
      </c>
      <c r="HY362" s="103">
        <v>0</v>
      </c>
      <c r="HZ362" s="103">
        <v>413.50400000000002</v>
      </c>
      <c r="IA362" s="103">
        <v>5137.8495000000003</v>
      </c>
      <c r="IB362" s="103">
        <v>6236.3774999999996</v>
      </c>
      <c r="IC362" s="103">
        <v>1868.0450000000001</v>
      </c>
      <c r="ID362" s="103">
        <v>1500.27998</v>
      </c>
      <c r="IE362" s="103">
        <v>46946.76</v>
      </c>
      <c r="IF362" s="103">
        <v>2814.95</v>
      </c>
      <c r="IG362" s="103">
        <v>0</v>
      </c>
      <c r="IH362" s="103">
        <v>0</v>
      </c>
      <c r="II362" s="103">
        <v>0</v>
      </c>
      <c r="IJ362" s="103">
        <v>0</v>
      </c>
      <c r="IK362" s="103">
        <v>0</v>
      </c>
      <c r="IL362" s="103">
        <v>0</v>
      </c>
      <c r="IM362" s="103">
        <v>0</v>
      </c>
      <c r="IN362" s="103">
        <v>0</v>
      </c>
      <c r="IO362" s="103">
        <v>0</v>
      </c>
      <c r="IP362" s="103">
        <v>0</v>
      </c>
      <c r="IQ362" s="103">
        <v>0</v>
      </c>
      <c r="IR362" s="103">
        <v>31725</v>
      </c>
      <c r="IS362" s="103">
        <v>0</v>
      </c>
      <c r="IT362" s="103">
        <v>7629.93</v>
      </c>
      <c r="IU362" s="103">
        <v>0</v>
      </c>
      <c r="IV362" s="103">
        <v>0</v>
      </c>
      <c r="IW362" s="103">
        <v>0</v>
      </c>
      <c r="IX362" s="103">
        <v>0</v>
      </c>
      <c r="IY362" s="103"/>
      <c r="IZ362" s="112">
        <f>SUM(GL362:IX362)</f>
        <v>76870867.091068</v>
      </c>
      <c r="JA362" s="32">
        <v>55514.883649999996</v>
      </c>
      <c r="JB362" s="32">
        <v>46873.722700000006</v>
      </c>
      <c r="JC362" s="32">
        <v>0</v>
      </c>
      <c r="JD362" s="32">
        <v>0</v>
      </c>
      <c r="JE362" s="32">
        <v>0</v>
      </c>
      <c r="JF362" s="32">
        <v>6662.509</v>
      </c>
      <c r="JG362" s="32">
        <v>11347.19116</v>
      </c>
      <c r="JH362" s="32">
        <v>0</v>
      </c>
      <c r="JI362" s="32">
        <v>7598.0478200000007</v>
      </c>
      <c r="JJ362" s="32">
        <v>0</v>
      </c>
      <c r="JK362" s="32">
        <v>0</v>
      </c>
      <c r="JL362" s="32">
        <v>0</v>
      </c>
      <c r="JM362" s="32">
        <v>0</v>
      </c>
      <c r="JN362" s="32">
        <v>0</v>
      </c>
      <c r="JO362" s="32">
        <v>0</v>
      </c>
      <c r="JP362" s="32">
        <v>0</v>
      </c>
      <c r="JQ362" s="32">
        <v>0</v>
      </c>
      <c r="JR362" s="32">
        <v>0</v>
      </c>
      <c r="JS362" s="32">
        <v>0</v>
      </c>
      <c r="JT362" s="32">
        <v>0</v>
      </c>
      <c r="JU362" s="32">
        <v>0</v>
      </c>
      <c r="JV362" s="32">
        <v>0</v>
      </c>
      <c r="JW362" s="32">
        <v>0</v>
      </c>
      <c r="JX362" s="32">
        <v>0</v>
      </c>
      <c r="JY362" s="32">
        <v>0</v>
      </c>
      <c r="JZ362" s="32">
        <v>0</v>
      </c>
      <c r="KA362" s="32">
        <v>0</v>
      </c>
      <c r="KB362" s="32">
        <v>0</v>
      </c>
      <c r="KC362" s="32">
        <v>0</v>
      </c>
      <c r="KF362" s="40">
        <f>SUM(JA362:KC362)</f>
        <v>127996.35433000002</v>
      </c>
      <c r="KG362" s="126">
        <f>KF362+IZ362</f>
        <v>76998863.445398003</v>
      </c>
      <c r="KH362" s="32">
        <v>30991</v>
      </c>
      <c r="KI362" s="32">
        <v>35795</v>
      </c>
      <c r="KJ362" s="32">
        <v>0</v>
      </c>
      <c r="KK362" s="32">
        <v>0</v>
      </c>
      <c r="KL362" s="32">
        <v>0</v>
      </c>
      <c r="KM362" s="32">
        <v>0</v>
      </c>
      <c r="KN362" s="32">
        <v>0</v>
      </c>
      <c r="KO362" s="32">
        <v>0</v>
      </c>
      <c r="KP362" s="32">
        <v>0</v>
      </c>
      <c r="KQ362" s="32">
        <v>0</v>
      </c>
      <c r="KR362" s="32">
        <v>0</v>
      </c>
      <c r="KS362" s="32">
        <v>16291</v>
      </c>
      <c r="KT362" s="32">
        <v>24796</v>
      </c>
      <c r="KU362" s="32">
        <v>3928</v>
      </c>
      <c r="KV362" s="32">
        <v>0</v>
      </c>
      <c r="KW362" s="32">
        <v>9082</v>
      </c>
      <c r="KX362" s="32">
        <v>0</v>
      </c>
      <c r="KY362" s="32">
        <v>8</v>
      </c>
      <c r="KZ362" s="32">
        <v>0</v>
      </c>
      <c r="LA362" s="32">
        <v>3</v>
      </c>
      <c r="LB362" s="32">
        <v>360</v>
      </c>
      <c r="LC362" s="32">
        <v>376</v>
      </c>
      <c r="LD362" s="32">
        <v>92</v>
      </c>
      <c r="LE362" s="32">
        <v>3</v>
      </c>
      <c r="LF362" s="32">
        <v>3</v>
      </c>
      <c r="LG362" s="32">
        <v>96</v>
      </c>
      <c r="LH362" s="32">
        <v>50</v>
      </c>
      <c r="LI362" s="32">
        <v>290</v>
      </c>
      <c r="LJ362" s="32">
        <v>64</v>
      </c>
      <c r="LK362" s="32">
        <v>0</v>
      </c>
      <c r="LL362" s="32">
        <v>20</v>
      </c>
      <c r="LM362" s="32">
        <v>43</v>
      </c>
      <c r="LN362" s="32">
        <v>1693</v>
      </c>
      <c r="LO362" s="32">
        <v>3</v>
      </c>
      <c r="LP362" s="32">
        <v>1221</v>
      </c>
      <c r="LQ362" s="32">
        <v>0</v>
      </c>
      <c r="LR362" s="32">
        <v>0</v>
      </c>
      <c r="LS362" s="32">
        <v>31</v>
      </c>
      <c r="LT362" s="32">
        <v>61</v>
      </c>
      <c r="LU362" s="32">
        <v>20</v>
      </c>
      <c r="LV362" s="32">
        <v>73</v>
      </c>
      <c r="LW362" s="32">
        <v>130</v>
      </c>
      <c r="LX362" s="32">
        <v>1</v>
      </c>
      <c r="LY362" s="32">
        <v>24</v>
      </c>
      <c r="LZ362" s="32">
        <v>124</v>
      </c>
      <c r="MA362" s="32">
        <v>348</v>
      </c>
      <c r="MB362" s="32">
        <v>0</v>
      </c>
      <c r="MC362" s="32">
        <v>0</v>
      </c>
      <c r="MD362" s="32">
        <v>0</v>
      </c>
      <c r="ME362" s="32">
        <v>0</v>
      </c>
      <c r="MF362" s="32">
        <v>0</v>
      </c>
      <c r="MG362" s="32">
        <v>0</v>
      </c>
      <c r="MH362" s="32">
        <v>0</v>
      </c>
      <c r="MI362" s="32">
        <v>0</v>
      </c>
      <c r="MJ362" s="32">
        <v>0</v>
      </c>
      <c r="MK362" s="32">
        <v>0</v>
      </c>
      <c r="ML362" s="32">
        <v>0</v>
      </c>
      <c r="MM362" s="32">
        <v>0</v>
      </c>
      <c r="MN362" s="32">
        <v>0</v>
      </c>
      <c r="MO362" s="32">
        <v>0</v>
      </c>
      <c r="MP362" s="32">
        <v>0</v>
      </c>
      <c r="MQ362" s="32">
        <v>0</v>
      </c>
      <c r="MR362" s="32">
        <v>0</v>
      </c>
      <c r="MS362" s="32">
        <v>0</v>
      </c>
      <c r="MT362" s="32">
        <v>0</v>
      </c>
      <c r="MV362" s="38">
        <f>SUM(KH362:MT362)</f>
        <v>126020</v>
      </c>
      <c r="MW362" s="32">
        <v>11909</v>
      </c>
      <c r="MX362" s="32">
        <v>10422</v>
      </c>
      <c r="MY362" s="32">
        <v>0</v>
      </c>
      <c r="MZ362" s="32">
        <v>43</v>
      </c>
      <c r="NA362" s="32">
        <v>1040</v>
      </c>
      <c r="NB362" s="32">
        <v>1725</v>
      </c>
      <c r="NC362" s="32">
        <v>0</v>
      </c>
      <c r="ND362" s="32">
        <v>1101</v>
      </c>
      <c r="NE362" s="32">
        <v>0</v>
      </c>
      <c r="NF362" s="32">
        <v>0</v>
      </c>
      <c r="NG362" s="32">
        <v>0</v>
      </c>
      <c r="NH362" s="32">
        <v>0</v>
      </c>
      <c r="NI362" s="32">
        <v>0</v>
      </c>
      <c r="NJ362" s="32">
        <v>0</v>
      </c>
      <c r="NK362" s="32">
        <v>0</v>
      </c>
      <c r="NL362" s="32">
        <v>0</v>
      </c>
      <c r="NM362" s="32">
        <v>0</v>
      </c>
      <c r="NN362" s="32">
        <v>0</v>
      </c>
      <c r="NO362" s="32">
        <v>0</v>
      </c>
      <c r="NP362" s="32">
        <v>0</v>
      </c>
      <c r="NQ362" s="32">
        <v>0</v>
      </c>
      <c r="NR362" s="32">
        <v>0</v>
      </c>
      <c r="NS362" s="32">
        <v>0</v>
      </c>
      <c r="NT362" s="32">
        <v>0</v>
      </c>
      <c r="NU362" s="32">
        <v>0</v>
      </c>
      <c r="NX362" s="38">
        <f>SUM(MW362:NU362)</f>
        <v>26240</v>
      </c>
      <c r="NY362" s="127">
        <f t="shared" si="123"/>
        <v>152260</v>
      </c>
    </row>
    <row r="363" spans="1:389" x14ac:dyDescent="0.25">
      <c r="A363" s="38">
        <v>2021</v>
      </c>
      <c r="B363" s="131">
        <f>SUM(B351:B362)</f>
        <v>953506</v>
      </c>
      <c r="C363" s="131">
        <f t="shared" ref="C363:BN363" si="124">SUM(C351:C362)</f>
        <v>922908</v>
      </c>
      <c r="D363" s="131">
        <f t="shared" si="124"/>
        <v>0</v>
      </c>
      <c r="E363" s="131">
        <f t="shared" si="124"/>
        <v>0</v>
      </c>
      <c r="F363" s="131">
        <f t="shared" si="124"/>
        <v>0</v>
      </c>
      <c r="G363" s="131">
        <f t="shared" si="124"/>
        <v>0</v>
      </c>
      <c r="H363" s="131">
        <f t="shared" si="124"/>
        <v>0</v>
      </c>
      <c r="I363" s="131">
        <f t="shared" si="124"/>
        <v>0</v>
      </c>
      <c r="J363" s="131">
        <f t="shared" si="124"/>
        <v>0</v>
      </c>
      <c r="K363" s="131">
        <f t="shared" si="124"/>
        <v>343978</v>
      </c>
      <c r="L363" s="131">
        <f t="shared" si="124"/>
        <v>438324</v>
      </c>
      <c r="M363" s="131">
        <f t="shared" si="124"/>
        <v>173847</v>
      </c>
      <c r="N363" s="131">
        <f t="shared" si="124"/>
        <v>0</v>
      </c>
      <c r="O363" s="131">
        <f t="shared" si="124"/>
        <v>363564</v>
      </c>
      <c r="P363" s="131">
        <f t="shared" si="124"/>
        <v>0</v>
      </c>
      <c r="Q363" s="131">
        <f t="shared" si="124"/>
        <v>6006</v>
      </c>
      <c r="R363" s="131">
        <f t="shared" si="124"/>
        <v>0</v>
      </c>
      <c r="S363" s="131">
        <f t="shared" si="124"/>
        <v>781</v>
      </c>
      <c r="T363" s="131">
        <f t="shared" si="124"/>
        <v>3476</v>
      </c>
      <c r="U363" s="131">
        <f t="shared" si="124"/>
        <v>1696</v>
      </c>
      <c r="V363" s="131">
        <f t="shared" si="124"/>
        <v>1356</v>
      </c>
      <c r="W363" s="131">
        <f t="shared" si="124"/>
        <v>251</v>
      </c>
      <c r="X363" s="131">
        <f t="shared" si="124"/>
        <v>1179</v>
      </c>
      <c r="Y363" s="131">
        <f t="shared" si="124"/>
        <v>730</v>
      </c>
      <c r="Z363" s="131">
        <f t="shared" si="124"/>
        <v>7796</v>
      </c>
      <c r="AA363" s="131">
        <f t="shared" si="124"/>
        <v>442</v>
      </c>
      <c r="AB363" s="131">
        <f t="shared" si="124"/>
        <v>656</v>
      </c>
      <c r="AC363" s="131">
        <f t="shared" si="124"/>
        <v>13905</v>
      </c>
      <c r="AD363" s="131">
        <f t="shared" si="124"/>
        <v>730</v>
      </c>
      <c r="AE363" s="131">
        <f t="shared" si="124"/>
        <v>31156</v>
      </c>
      <c r="AF363" s="131">
        <f t="shared" si="124"/>
        <v>449</v>
      </c>
      <c r="AG363" s="131">
        <f t="shared" si="124"/>
        <v>132</v>
      </c>
      <c r="AH363" s="131">
        <f t="shared" si="124"/>
        <v>1558</v>
      </c>
      <c r="AI363" s="131">
        <f t="shared" si="124"/>
        <v>457</v>
      </c>
      <c r="AJ363" s="131">
        <f t="shared" si="124"/>
        <v>1648</v>
      </c>
      <c r="AK363" s="131">
        <f t="shared" si="124"/>
        <v>9622</v>
      </c>
      <c r="AL363" s="131">
        <f t="shared" si="124"/>
        <v>1137</v>
      </c>
      <c r="AM363" s="131">
        <f t="shared" si="124"/>
        <v>231</v>
      </c>
      <c r="AN363" s="131">
        <f t="shared" si="124"/>
        <v>1325</v>
      </c>
      <c r="AO363" s="131">
        <f t="shared" si="124"/>
        <v>16270</v>
      </c>
      <c r="AP363" s="131">
        <f t="shared" si="124"/>
        <v>5150</v>
      </c>
      <c r="AQ363" s="131">
        <f t="shared" si="124"/>
        <v>0</v>
      </c>
      <c r="AR363" s="131">
        <f t="shared" si="124"/>
        <v>1505</v>
      </c>
      <c r="AS363" s="131">
        <f t="shared" si="124"/>
        <v>5165</v>
      </c>
      <c r="AT363" s="131">
        <f t="shared" si="124"/>
        <v>0</v>
      </c>
      <c r="AU363" s="131">
        <f t="shared" si="124"/>
        <v>0</v>
      </c>
      <c r="AV363" s="131">
        <f t="shared" si="124"/>
        <v>0</v>
      </c>
      <c r="AW363" s="131">
        <f t="shared" si="124"/>
        <v>0</v>
      </c>
      <c r="AX363" s="131">
        <f t="shared" si="124"/>
        <v>0</v>
      </c>
      <c r="AY363" s="131">
        <f t="shared" si="124"/>
        <v>0</v>
      </c>
      <c r="AZ363" s="131">
        <f t="shared" si="124"/>
        <v>0</v>
      </c>
      <c r="BA363" s="131">
        <f t="shared" si="124"/>
        <v>0</v>
      </c>
      <c r="BB363" s="131">
        <f t="shared" si="124"/>
        <v>0</v>
      </c>
      <c r="BC363" s="131">
        <f t="shared" si="124"/>
        <v>0</v>
      </c>
      <c r="BD363" s="131">
        <f t="shared" si="124"/>
        <v>0</v>
      </c>
      <c r="BE363" s="131">
        <f t="shared" si="124"/>
        <v>0</v>
      </c>
      <c r="BF363" s="131">
        <f t="shared" si="124"/>
        <v>0</v>
      </c>
      <c r="BG363" s="131">
        <f t="shared" si="124"/>
        <v>0</v>
      </c>
      <c r="BH363" s="131">
        <f t="shared" si="124"/>
        <v>2332</v>
      </c>
      <c r="BI363" s="131">
        <f t="shared" si="124"/>
        <v>16</v>
      </c>
      <c r="BJ363" s="131">
        <f t="shared" si="124"/>
        <v>177</v>
      </c>
      <c r="BK363" s="131">
        <f t="shared" si="124"/>
        <v>0</v>
      </c>
      <c r="BL363" s="131">
        <f t="shared" si="124"/>
        <v>184</v>
      </c>
      <c r="BM363" s="131">
        <f t="shared" si="124"/>
        <v>9</v>
      </c>
      <c r="BN363" s="131">
        <f t="shared" si="124"/>
        <v>20</v>
      </c>
      <c r="BO363" s="131"/>
      <c r="BP363" s="131">
        <f>SUM(BP351:BP362)</f>
        <v>3313674</v>
      </c>
      <c r="BQ363" s="131">
        <f t="shared" ref="BQ363:EC363" si="125">SUM(BQ351:BQ362)</f>
        <v>104859</v>
      </c>
      <c r="BR363" s="131">
        <f t="shared" si="125"/>
        <v>94142</v>
      </c>
      <c r="BS363" s="131">
        <f t="shared" si="125"/>
        <v>0</v>
      </c>
      <c r="BT363" s="131">
        <f t="shared" si="125"/>
        <v>3904</v>
      </c>
      <c r="BU363" s="131">
        <f t="shared" si="125"/>
        <v>8241</v>
      </c>
      <c r="BV363" s="131">
        <f t="shared" si="125"/>
        <v>16549</v>
      </c>
      <c r="BW363" s="131">
        <f t="shared" si="125"/>
        <v>0</v>
      </c>
      <c r="BX363" s="131">
        <f t="shared" si="125"/>
        <v>18126</v>
      </c>
      <c r="BY363" s="131">
        <f t="shared" si="125"/>
        <v>0</v>
      </c>
      <c r="BZ363" s="131">
        <f t="shared" si="125"/>
        <v>0</v>
      </c>
      <c r="CA363" s="131">
        <f t="shared" si="125"/>
        <v>0</v>
      </c>
      <c r="CB363" s="131">
        <f t="shared" si="125"/>
        <v>0</v>
      </c>
      <c r="CC363" s="131">
        <f t="shared" si="125"/>
        <v>0</v>
      </c>
      <c r="CD363" s="131">
        <f t="shared" si="125"/>
        <v>0</v>
      </c>
      <c r="CE363" s="131">
        <f t="shared" si="125"/>
        <v>0</v>
      </c>
      <c r="CF363" s="131">
        <f t="shared" si="125"/>
        <v>0</v>
      </c>
      <c r="CG363" s="131">
        <f t="shared" si="125"/>
        <v>0</v>
      </c>
      <c r="CH363" s="131">
        <f t="shared" si="125"/>
        <v>0</v>
      </c>
      <c r="CI363" s="131">
        <f t="shared" si="125"/>
        <v>0</v>
      </c>
      <c r="CJ363" s="131">
        <f t="shared" si="125"/>
        <v>0</v>
      </c>
      <c r="CK363" s="131">
        <f t="shared" si="125"/>
        <v>0</v>
      </c>
      <c r="CL363" s="131">
        <f t="shared" si="125"/>
        <v>0</v>
      </c>
      <c r="CM363" s="131">
        <f t="shared" si="125"/>
        <v>122</v>
      </c>
      <c r="CN363" s="131">
        <f t="shared" si="125"/>
        <v>120</v>
      </c>
      <c r="CO363" s="131">
        <f t="shared" si="125"/>
        <v>4</v>
      </c>
      <c r="CP363" s="131"/>
      <c r="CQ363" s="131"/>
      <c r="CR363" s="131">
        <f>SUM(CR351:CR362)</f>
        <v>246067</v>
      </c>
      <c r="CS363" s="132">
        <f t="shared" si="125"/>
        <v>3559741</v>
      </c>
      <c r="CT363" s="131">
        <f t="shared" si="125"/>
        <v>174417</v>
      </c>
      <c r="CU363" s="131">
        <f t="shared" si="125"/>
        <v>133039</v>
      </c>
      <c r="CV363" s="131">
        <f t="shared" si="125"/>
        <v>0</v>
      </c>
      <c r="CW363" s="131">
        <f t="shared" si="125"/>
        <v>0</v>
      </c>
      <c r="CX363" s="131">
        <f t="shared" si="125"/>
        <v>0</v>
      </c>
      <c r="CY363" s="131">
        <f t="shared" si="125"/>
        <v>0</v>
      </c>
      <c r="CZ363" s="131">
        <f t="shared" si="125"/>
        <v>0</v>
      </c>
      <c r="DA363" s="131">
        <f t="shared" si="125"/>
        <v>0</v>
      </c>
      <c r="DB363" s="131">
        <f t="shared" si="125"/>
        <v>0</v>
      </c>
      <c r="DC363" s="131">
        <f t="shared" si="125"/>
        <v>0</v>
      </c>
      <c r="DD363" s="131">
        <f t="shared" si="125"/>
        <v>0</v>
      </c>
      <c r="DE363" s="131">
        <f t="shared" si="125"/>
        <v>25282</v>
      </c>
      <c r="DF363" s="131">
        <f t="shared" si="125"/>
        <v>46630</v>
      </c>
      <c r="DG363" s="131">
        <f t="shared" si="125"/>
        <v>32120</v>
      </c>
      <c r="DH363" s="131">
        <f t="shared" si="125"/>
        <v>0</v>
      </c>
      <c r="DI363" s="131">
        <f t="shared" si="125"/>
        <v>35951</v>
      </c>
      <c r="DJ363" s="131">
        <f t="shared" si="125"/>
        <v>0</v>
      </c>
      <c r="DK363" s="131">
        <f t="shared" si="125"/>
        <v>252</v>
      </c>
      <c r="DL363" s="131">
        <f t="shared" si="125"/>
        <v>0</v>
      </c>
      <c r="DM363" s="131">
        <f t="shared" si="125"/>
        <v>86</v>
      </c>
      <c r="DN363" s="131">
        <f t="shared" si="125"/>
        <v>75</v>
      </c>
      <c r="DO363" s="131">
        <f t="shared" si="125"/>
        <v>314</v>
      </c>
      <c r="DP363" s="131">
        <f t="shared" si="125"/>
        <v>199</v>
      </c>
      <c r="DQ363" s="131">
        <f t="shared" si="125"/>
        <v>51</v>
      </c>
      <c r="DR363" s="131">
        <f t="shared" si="125"/>
        <v>23</v>
      </c>
      <c r="DS363" s="131">
        <f t="shared" si="125"/>
        <v>2342</v>
      </c>
      <c r="DT363" s="131">
        <f t="shared" si="125"/>
        <v>389</v>
      </c>
      <c r="DU363" s="131">
        <f t="shared" si="125"/>
        <v>0</v>
      </c>
      <c r="DV363" s="131">
        <f t="shared" si="125"/>
        <v>446</v>
      </c>
      <c r="DW363" s="131">
        <f t="shared" si="125"/>
        <v>534</v>
      </c>
      <c r="DX363" s="131">
        <f t="shared" si="125"/>
        <v>0</v>
      </c>
      <c r="DY363" s="131">
        <f t="shared" si="125"/>
        <v>214</v>
      </c>
      <c r="DZ363" s="131">
        <f t="shared" si="125"/>
        <v>56</v>
      </c>
      <c r="EA363" s="131">
        <f t="shared" si="125"/>
        <v>22</v>
      </c>
      <c r="EB363" s="131">
        <f t="shared" si="125"/>
        <v>74</v>
      </c>
      <c r="EC363" s="131">
        <f t="shared" si="125"/>
        <v>570</v>
      </c>
      <c r="ED363" s="131">
        <f t="shared" ref="ED363:GR363" si="126">SUM(ED351:ED362)</f>
        <v>128</v>
      </c>
      <c r="EE363" s="131">
        <f t="shared" si="126"/>
        <v>1440</v>
      </c>
      <c r="EF363" s="131">
        <f t="shared" si="126"/>
        <v>61</v>
      </c>
      <c r="EG363" s="131">
        <f t="shared" si="126"/>
        <v>25</v>
      </c>
      <c r="EH363" s="131">
        <f t="shared" si="126"/>
        <v>386</v>
      </c>
      <c r="EI363" s="131">
        <f t="shared" si="126"/>
        <v>701</v>
      </c>
      <c r="EJ363" s="131">
        <f t="shared" si="126"/>
        <v>60</v>
      </c>
      <c r="EK363" s="131">
        <f t="shared" si="126"/>
        <v>55</v>
      </c>
      <c r="EL363" s="131">
        <f t="shared" si="126"/>
        <v>291</v>
      </c>
      <c r="EM363" s="131">
        <f t="shared" si="126"/>
        <v>312</v>
      </c>
      <c r="EN363" s="131">
        <f t="shared" si="126"/>
        <v>86</v>
      </c>
      <c r="EO363" s="131">
        <f t="shared" si="126"/>
        <v>0</v>
      </c>
      <c r="EP363" s="131">
        <f t="shared" si="126"/>
        <v>0</v>
      </c>
      <c r="EQ363" s="131">
        <f t="shared" si="126"/>
        <v>4</v>
      </c>
      <c r="ER363" s="131">
        <f t="shared" si="126"/>
        <v>0</v>
      </c>
      <c r="ES363" s="131">
        <f t="shared" si="126"/>
        <v>0</v>
      </c>
      <c r="ET363" s="131">
        <f t="shared" si="126"/>
        <v>0</v>
      </c>
      <c r="EU363" s="131">
        <f t="shared" si="126"/>
        <v>0</v>
      </c>
      <c r="EV363" s="131">
        <f t="shared" si="126"/>
        <v>0</v>
      </c>
      <c r="EW363" s="131">
        <f t="shared" si="126"/>
        <v>0</v>
      </c>
      <c r="EX363" s="131">
        <f t="shared" si="126"/>
        <v>0</v>
      </c>
      <c r="EY363" s="131">
        <f t="shared" si="126"/>
        <v>0</v>
      </c>
      <c r="EZ363" s="131">
        <f t="shared" si="126"/>
        <v>92</v>
      </c>
      <c r="FA363" s="131">
        <f t="shared" si="126"/>
        <v>0</v>
      </c>
      <c r="FB363" s="131">
        <f t="shared" si="126"/>
        <v>12</v>
      </c>
      <c r="FC363" s="131">
        <f t="shared" si="126"/>
        <v>0</v>
      </c>
      <c r="FD363" s="131">
        <f t="shared" si="126"/>
        <v>39</v>
      </c>
      <c r="FE363" s="131">
        <f t="shared" si="126"/>
        <v>6</v>
      </c>
      <c r="FF363" s="131">
        <f t="shared" si="126"/>
        <v>4</v>
      </c>
      <c r="FG363" s="131"/>
      <c r="FH363" s="124">
        <f>SUM(FH351:FH362)</f>
        <v>456788</v>
      </c>
      <c r="FI363" s="131">
        <f t="shared" si="126"/>
        <v>11459</v>
      </c>
      <c r="FJ363" s="131">
        <f t="shared" si="126"/>
        <v>5877</v>
      </c>
      <c r="FK363" s="131">
        <f t="shared" si="126"/>
        <v>0</v>
      </c>
      <c r="FL363" s="131">
        <f t="shared" si="126"/>
        <v>742</v>
      </c>
      <c r="FM363" s="131">
        <f t="shared" si="126"/>
        <v>497</v>
      </c>
      <c r="FN363" s="131">
        <f t="shared" si="126"/>
        <v>805</v>
      </c>
      <c r="FO363" s="131">
        <f t="shared" si="126"/>
        <v>0</v>
      </c>
      <c r="FP363" s="131">
        <f t="shared" si="126"/>
        <v>1060</v>
      </c>
      <c r="FQ363" s="131">
        <f t="shared" si="126"/>
        <v>0</v>
      </c>
      <c r="FR363" s="131">
        <f t="shared" si="126"/>
        <v>0</v>
      </c>
      <c r="FS363" s="131">
        <f t="shared" si="126"/>
        <v>0</v>
      </c>
      <c r="FT363" s="131">
        <f t="shared" si="126"/>
        <v>0</v>
      </c>
      <c r="FU363" s="131">
        <f t="shared" si="126"/>
        <v>0</v>
      </c>
      <c r="FV363" s="131">
        <f t="shared" si="126"/>
        <v>0</v>
      </c>
      <c r="FW363" s="131">
        <f t="shared" si="126"/>
        <v>0</v>
      </c>
      <c r="FX363" s="131">
        <f t="shared" si="126"/>
        <v>0</v>
      </c>
      <c r="FY363" s="131">
        <f t="shared" si="126"/>
        <v>0</v>
      </c>
      <c r="FZ363" s="131">
        <f t="shared" si="126"/>
        <v>0</v>
      </c>
      <c r="GA363" s="131">
        <f t="shared" si="126"/>
        <v>0</v>
      </c>
      <c r="GB363" s="131">
        <f t="shared" si="126"/>
        <v>0</v>
      </c>
      <c r="GC363" s="131">
        <f t="shared" si="126"/>
        <v>0</v>
      </c>
      <c r="GD363" s="131">
        <f t="shared" si="126"/>
        <v>0</v>
      </c>
      <c r="GE363" s="131">
        <f t="shared" si="126"/>
        <v>17</v>
      </c>
      <c r="GF363" s="131">
        <f t="shared" si="126"/>
        <v>15</v>
      </c>
      <c r="GG363" s="131">
        <f t="shared" si="126"/>
        <v>3</v>
      </c>
      <c r="GH363" s="131"/>
      <c r="GI363" s="131"/>
      <c r="GJ363" s="131">
        <f t="shared" si="126"/>
        <v>20475</v>
      </c>
      <c r="GK363" s="127">
        <f>FH363+GJ363</f>
        <v>477263</v>
      </c>
      <c r="GL363" s="131">
        <f t="shared" si="126"/>
        <v>311692101.44108999</v>
      </c>
      <c r="GM363" s="131">
        <f t="shared" si="126"/>
        <v>316227595.77521992</v>
      </c>
      <c r="GN363" s="131">
        <f t="shared" si="126"/>
        <v>0</v>
      </c>
      <c r="GO363" s="131">
        <f t="shared" si="126"/>
        <v>0</v>
      </c>
      <c r="GP363" s="131">
        <f t="shared" si="126"/>
        <v>0</v>
      </c>
      <c r="GQ363" s="131">
        <f t="shared" si="126"/>
        <v>0</v>
      </c>
      <c r="GR363" s="131">
        <f t="shared" si="126"/>
        <v>0</v>
      </c>
      <c r="GS363" s="131">
        <f t="shared" ref="GS363:JE363" si="127">SUM(GS351:GS362)</f>
        <v>0</v>
      </c>
      <c r="GT363" s="131">
        <f t="shared" si="127"/>
        <v>0</v>
      </c>
      <c r="GU363" s="131">
        <f t="shared" si="127"/>
        <v>0</v>
      </c>
      <c r="GV363" s="131">
        <f t="shared" si="127"/>
        <v>0</v>
      </c>
      <c r="GW363" s="131">
        <f t="shared" si="127"/>
        <v>113576234.01293002</v>
      </c>
      <c r="GX363" s="131">
        <f t="shared" si="127"/>
        <v>120683509.13849001</v>
      </c>
      <c r="GY363" s="131">
        <f t="shared" si="127"/>
        <v>79618319.932309985</v>
      </c>
      <c r="GZ363" s="131">
        <f t="shared" si="127"/>
        <v>0</v>
      </c>
      <c r="HA363" s="131">
        <f t="shared" si="127"/>
        <v>136438809.90083498</v>
      </c>
      <c r="HB363" s="131">
        <f t="shared" si="127"/>
        <v>0</v>
      </c>
      <c r="HC363" s="131">
        <f t="shared" si="127"/>
        <v>2492991.8407274997</v>
      </c>
      <c r="HD363" s="131">
        <f t="shared" si="127"/>
        <v>0</v>
      </c>
      <c r="HE363" s="131">
        <f t="shared" si="127"/>
        <v>80668.330159999998</v>
      </c>
      <c r="HF363" s="131">
        <f t="shared" si="127"/>
        <v>273796.35320000007</v>
      </c>
      <c r="HG363" s="131">
        <f t="shared" si="127"/>
        <v>942683.61437299987</v>
      </c>
      <c r="HH363" s="131">
        <f t="shared" si="127"/>
        <v>277577.78779299994</v>
      </c>
      <c r="HI363" s="131">
        <f t="shared" si="127"/>
        <v>465636.4404149999</v>
      </c>
      <c r="HJ363" s="131">
        <f t="shared" si="127"/>
        <v>24231.747019999999</v>
      </c>
      <c r="HK363" s="131">
        <f t="shared" si="127"/>
        <v>223975.81615</v>
      </c>
      <c r="HL363" s="131">
        <f t="shared" si="127"/>
        <v>113485.9795</v>
      </c>
      <c r="HM363" s="131">
        <f t="shared" si="127"/>
        <v>11969714.375080001</v>
      </c>
      <c r="HN363" s="131">
        <f t="shared" si="127"/>
        <v>3369411.1938300007</v>
      </c>
      <c r="HO363" s="131">
        <f t="shared" si="127"/>
        <v>0</v>
      </c>
      <c r="HP363" s="131">
        <f t="shared" si="127"/>
        <v>307689.30746499996</v>
      </c>
      <c r="HQ363" s="131">
        <f t="shared" si="127"/>
        <v>1047664.533675</v>
      </c>
      <c r="HR363" s="131">
        <f t="shared" si="127"/>
        <v>0</v>
      </c>
      <c r="HS363" s="131">
        <f t="shared" si="127"/>
        <v>10673.11001</v>
      </c>
      <c r="HT363" s="131">
        <f t="shared" si="127"/>
        <v>71892.038499999995</v>
      </c>
      <c r="HU363" s="131">
        <f t="shared" si="127"/>
        <v>986650.74789999996</v>
      </c>
      <c r="HV363" s="131">
        <f t="shared" si="127"/>
        <v>46171.845000000001</v>
      </c>
      <c r="HW363" s="131">
        <f t="shared" si="127"/>
        <v>854324.01390000014</v>
      </c>
      <c r="HX363" s="131">
        <f t="shared" si="127"/>
        <v>19514.137499999997</v>
      </c>
      <c r="HY363" s="131">
        <f t="shared" si="127"/>
        <v>11795.478660000001</v>
      </c>
      <c r="HZ363" s="131">
        <f t="shared" si="127"/>
        <v>21210.529760000001</v>
      </c>
      <c r="IA363" s="131">
        <f t="shared" si="127"/>
        <v>210749.84600000002</v>
      </c>
      <c r="IB363" s="131">
        <f t="shared" si="127"/>
        <v>652747.77049999987</v>
      </c>
      <c r="IC363" s="131">
        <f t="shared" si="127"/>
        <v>56905.14</v>
      </c>
      <c r="ID363" s="131">
        <f t="shared" si="127"/>
        <v>151181.81969</v>
      </c>
      <c r="IE363" s="131">
        <f t="shared" si="127"/>
        <v>280513.48988999997</v>
      </c>
      <c r="IF363" s="131">
        <f t="shared" si="127"/>
        <v>17422.510000000002</v>
      </c>
      <c r="IG363" s="131">
        <f t="shared" si="127"/>
        <v>0</v>
      </c>
      <c r="IH363" s="131">
        <f t="shared" si="127"/>
        <v>0</v>
      </c>
      <c r="II363" s="131">
        <f t="shared" si="127"/>
        <v>0</v>
      </c>
      <c r="IJ363" s="131">
        <f t="shared" si="127"/>
        <v>0</v>
      </c>
      <c r="IK363" s="131">
        <f t="shared" si="127"/>
        <v>0</v>
      </c>
      <c r="IL363" s="131">
        <f t="shared" si="127"/>
        <v>0</v>
      </c>
      <c r="IM363" s="131">
        <f t="shared" si="127"/>
        <v>0</v>
      </c>
      <c r="IN363" s="131">
        <f t="shared" si="127"/>
        <v>0</v>
      </c>
      <c r="IO363" s="131">
        <f t="shared" si="127"/>
        <v>0</v>
      </c>
      <c r="IP363" s="131">
        <f t="shared" si="127"/>
        <v>0</v>
      </c>
      <c r="IQ363" s="131">
        <f t="shared" si="127"/>
        <v>0</v>
      </c>
      <c r="IR363" s="131">
        <f t="shared" si="127"/>
        <v>280445.29800000007</v>
      </c>
      <c r="IS363" s="131">
        <f t="shared" si="127"/>
        <v>4843.2</v>
      </c>
      <c r="IT363" s="131">
        <f t="shared" si="127"/>
        <v>17932.800000000003</v>
      </c>
      <c r="IU363" s="131">
        <f t="shared" si="127"/>
        <v>0</v>
      </c>
      <c r="IV363" s="131">
        <f t="shared" si="127"/>
        <v>15882.608700000001</v>
      </c>
      <c r="IW363" s="131">
        <f t="shared" si="127"/>
        <v>3021.8</v>
      </c>
      <c r="IX363" s="131">
        <f t="shared" si="127"/>
        <v>12239.16</v>
      </c>
      <c r="IY363" s="131"/>
      <c r="IZ363" s="112">
        <f>SUM(IZ351:IZ362)</f>
        <v>1103552214.8642733</v>
      </c>
      <c r="JA363" s="131">
        <f t="shared" si="127"/>
        <v>2294987.5234099999</v>
      </c>
      <c r="JB363" s="131">
        <f t="shared" si="127"/>
        <v>1601054.7276600001</v>
      </c>
      <c r="JC363" s="131">
        <f t="shared" si="127"/>
        <v>0</v>
      </c>
      <c r="JD363" s="131">
        <f t="shared" si="127"/>
        <v>0</v>
      </c>
      <c r="JE363" s="131">
        <f t="shared" si="127"/>
        <v>47946.361189999996</v>
      </c>
      <c r="JF363" s="131">
        <f t="shared" ref="JF363:LS363" si="128">SUM(JF351:JF362)</f>
        <v>42043.833809999996</v>
      </c>
      <c r="JG363" s="131">
        <f t="shared" si="128"/>
        <v>124376.23235000001</v>
      </c>
      <c r="JH363" s="131">
        <f t="shared" si="128"/>
        <v>0</v>
      </c>
      <c r="JI363" s="131">
        <f t="shared" si="128"/>
        <v>167315.76196</v>
      </c>
      <c r="JJ363" s="131">
        <f t="shared" si="128"/>
        <v>0</v>
      </c>
      <c r="JK363" s="131">
        <f t="shared" si="128"/>
        <v>0</v>
      </c>
      <c r="JL363" s="131">
        <f t="shared" si="128"/>
        <v>0</v>
      </c>
      <c r="JM363" s="131">
        <f t="shared" si="128"/>
        <v>0</v>
      </c>
      <c r="JN363" s="131">
        <f t="shared" si="128"/>
        <v>0</v>
      </c>
      <c r="JO363" s="131">
        <f t="shared" si="128"/>
        <v>0</v>
      </c>
      <c r="JP363" s="131">
        <f t="shared" si="128"/>
        <v>0</v>
      </c>
      <c r="JQ363" s="131">
        <f t="shared" si="128"/>
        <v>0</v>
      </c>
      <c r="JR363" s="131">
        <f t="shared" si="128"/>
        <v>0</v>
      </c>
      <c r="JS363" s="131">
        <f t="shared" si="128"/>
        <v>0</v>
      </c>
      <c r="JT363" s="131">
        <f t="shared" si="128"/>
        <v>0</v>
      </c>
      <c r="JU363" s="131">
        <f t="shared" si="128"/>
        <v>0</v>
      </c>
      <c r="JV363" s="131">
        <f t="shared" si="128"/>
        <v>0</v>
      </c>
      <c r="JW363" s="131">
        <f t="shared" si="128"/>
        <v>0</v>
      </c>
      <c r="JX363" s="131">
        <f t="shared" si="128"/>
        <v>0</v>
      </c>
      <c r="JY363" s="131">
        <f t="shared" si="128"/>
        <v>0</v>
      </c>
      <c r="JZ363" s="131">
        <f t="shared" si="128"/>
        <v>0</v>
      </c>
      <c r="KA363" s="131">
        <f t="shared" si="128"/>
        <v>2200.2988</v>
      </c>
      <c r="KB363" s="131">
        <f t="shared" si="128"/>
        <v>2614.4800000000005</v>
      </c>
      <c r="KC363" s="131">
        <f t="shared" si="128"/>
        <v>79.95</v>
      </c>
      <c r="KD363" s="131"/>
      <c r="KE363" s="131"/>
      <c r="KF363" s="40">
        <f>SUM(KF351:KF362)</f>
        <v>4282619.1691800002</v>
      </c>
      <c r="KG363" s="126">
        <f>SUM(KG351:KG362)</f>
        <v>1107834834.0334535</v>
      </c>
      <c r="KH363" s="131">
        <f t="shared" si="128"/>
        <v>370998</v>
      </c>
      <c r="KI363" s="131">
        <f t="shared" si="128"/>
        <v>439307</v>
      </c>
      <c r="KJ363" s="131">
        <f t="shared" si="128"/>
        <v>0</v>
      </c>
      <c r="KK363" s="131">
        <f t="shared" si="128"/>
        <v>0</v>
      </c>
      <c r="KL363" s="131">
        <f t="shared" si="128"/>
        <v>0</v>
      </c>
      <c r="KM363" s="131">
        <f t="shared" si="128"/>
        <v>0</v>
      </c>
      <c r="KN363" s="131">
        <f t="shared" si="128"/>
        <v>0</v>
      </c>
      <c r="KO363" s="131">
        <f t="shared" si="128"/>
        <v>0</v>
      </c>
      <c r="KP363" s="131">
        <f t="shared" si="128"/>
        <v>0</v>
      </c>
      <c r="KQ363" s="131">
        <f t="shared" si="128"/>
        <v>0</v>
      </c>
      <c r="KR363" s="131">
        <f t="shared" si="128"/>
        <v>0</v>
      </c>
      <c r="KS363" s="131">
        <f t="shared" si="128"/>
        <v>263390</v>
      </c>
      <c r="KT363" s="131">
        <f t="shared" si="128"/>
        <v>185679</v>
      </c>
      <c r="KU363" s="131">
        <f t="shared" si="128"/>
        <v>59191</v>
      </c>
      <c r="KV363" s="131">
        <f t="shared" si="128"/>
        <v>0</v>
      </c>
      <c r="KW363" s="131">
        <f t="shared" si="128"/>
        <v>164398</v>
      </c>
      <c r="KX363" s="131">
        <f t="shared" si="128"/>
        <v>0</v>
      </c>
      <c r="KY363" s="131">
        <f t="shared" si="128"/>
        <v>4825</v>
      </c>
      <c r="KZ363" s="131">
        <f t="shared" si="128"/>
        <v>0</v>
      </c>
      <c r="LA363" s="131">
        <f t="shared" si="128"/>
        <v>396</v>
      </c>
      <c r="LB363" s="131">
        <f t="shared" si="128"/>
        <v>6784</v>
      </c>
      <c r="LC363" s="131">
        <f t="shared" si="128"/>
        <v>3411</v>
      </c>
      <c r="LD363" s="131">
        <f t="shared" si="128"/>
        <v>1371</v>
      </c>
      <c r="LE363" s="131">
        <f t="shared" si="128"/>
        <v>1134</v>
      </c>
      <c r="LF363" s="131">
        <f t="shared" si="128"/>
        <v>98</v>
      </c>
      <c r="LG363" s="131">
        <f t="shared" si="128"/>
        <v>1079</v>
      </c>
      <c r="LH363" s="131">
        <f t="shared" si="128"/>
        <v>723</v>
      </c>
      <c r="LI363" s="131">
        <f t="shared" si="128"/>
        <v>4170</v>
      </c>
      <c r="LJ363" s="131">
        <f t="shared" si="128"/>
        <v>4424</v>
      </c>
      <c r="LK363" s="131">
        <f t="shared" si="128"/>
        <v>0</v>
      </c>
      <c r="LL363" s="131">
        <f t="shared" si="128"/>
        <v>135</v>
      </c>
      <c r="LM363" s="131">
        <f t="shared" si="128"/>
        <v>377</v>
      </c>
      <c r="LN363" s="131">
        <f t="shared" si="128"/>
        <v>18555</v>
      </c>
      <c r="LO363" s="131">
        <f t="shared" si="128"/>
        <v>248</v>
      </c>
      <c r="LP363" s="131">
        <f t="shared" si="128"/>
        <v>5796</v>
      </c>
      <c r="LQ363" s="131">
        <f t="shared" si="128"/>
        <v>115</v>
      </c>
      <c r="LR363" s="131">
        <f t="shared" si="128"/>
        <v>17</v>
      </c>
      <c r="LS363" s="131">
        <f t="shared" si="128"/>
        <v>381</v>
      </c>
      <c r="LT363" s="131">
        <f t="shared" ref="LT363:NX363" si="129">SUM(LT351:LT362)</f>
        <v>142</v>
      </c>
      <c r="LU363" s="131">
        <f t="shared" si="129"/>
        <v>1157</v>
      </c>
      <c r="LV363" s="131">
        <f t="shared" si="129"/>
        <v>1770</v>
      </c>
      <c r="LW363" s="131">
        <f t="shared" si="129"/>
        <v>2787</v>
      </c>
      <c r="LX363" s="131">
        <f t="shared" si="129"/>
        <v>31</v>
      </c>
      <c r="LY363" s="131">
        <f t="shared" si="129"/>
        <v>1352</v>
      </c>
      <c r="LZ363" s="131">
        <f t="shared" si="129"/>
        <v>543</v>
      </c>
      <c r="MA363" s="131">
        <f t="shared" si="129"/>
        <v>2074</v>
      </c>
      <c r="MB363" s="131">
        <f t="shared" si="129"/>
        <v>0</v>
      </c>
      <c r="MC363" s="131">
        <f t="shared" si="129"/>
        <v>0</v>
      </c>
      <c r="MD363" s="131">
        <f t="shared" si="129"/>
        <v>0</v>
      </c>
      <c r="ME363" s="131">
        <f t="shared" si="129"/>
        <v>0</v>
      </c>
      <c r="MF363" s="131">
        <f t="shared" si="129"/>
        <v>0</v>
      </c>
      <c r="MG363" s="131">
        <f t="shared" si="129"/>
        <v>0</v>
      </c>
      <c r="MH363" s="131">
        <f t="shared" si="129"/>
        <v>0</v>
      </c>
      <c r="MI363" s="131">
        <f t="shared" si="129"/>
        <v>0</v>
      </c>
      <c r="MJ363" s="131">
        <f t="shared" si="129"/>
        <v>0</v>
      </c>
      <c r="MK363" s="131">
        <f t="shared" si="129"/>
        <v>0</v>
      </c>
      <c r="ML363" s="131">
        <f t="shared" si="129"/>
        <v>0</v>
      </c>
      <c r="MM363" s="131">
        <f t="shared" si="129"/>
        <v>0</v>
      </c>
      <c r="MN363" s="131">
        <f t="shared" si="129"/>
        <v>3079</v>
      </c>
      <c r="MO363" s="131">
        <f t="shared" si="129"/>
        <v>0</v>
      </c>
      <c r="MP363" s="131">
        <f t="shared" si="129"/>
        <v>0</v>
      </c>
      <c r="MQ363" s="131">
        <f t="shared" si="129"/>
        <v>30</v>
      </c>
      <c r="MR363" s="131">
        <f t="shared" si="129"/>
        <v>398</v>
      </c>
      <c r="MS363" s="131">
        <f t="shared" si="129"/>
        <v>8</v>
      </c>
      <c r="MT363" s="131">
        <f t="shared" si="129"/>
        <v>0</v>
      </c>
      <c r="MU363" s="131"/>
      <c r="MV363" s="131">
        <f>SUM(MV351:MV362)</f>
        <v>1550373</v>
      </c>
      <c r="MW363" s="131">
        <f t="shared" si="129"/>
        <v>214213</v>
      </c>
      <c r="MX363" s="131">
        <f t="shared" si="129"/>
        <v>203387</v>
      </c>
      <c r="MY363" s="131">
        <f t="shared" si="129"/>
        <v>0</v>
      </c>
      <c r="MZ363" s="131">
        <f t="shared" si="129"/>
        <v>8811</v>
      </c>
      <c r="NA363" s="131">
        <f t="shared" si="129"/>
        <v>15501</v>
      </c>
      <c r="NB363" s="131">
        <f t="shared" si="129"/>
        <v>20774</v>
      </c>
      <c r="NC363" s="131">
        <f t="shared" si="129"/>
        <v>0</v>
      </c>
      <c r="ND363" s="131">
        <f t="shared" si="129"/>
        <v>35698</v>
      </c>
      <c r="NE363" s="131">
        <f t="shared" si="129"/>
        <v>0</v>
      </c>
      <c r="NF363" s="131">
        <f t="shared" si="129"/>
        <v>0</v>
      </c>
      <c r="NG363" s="131">
        <f t="shared" si="129"/>
        <v>0</v>
      </c>
      <c r="NH363" s="131">
        <f t="shared" si="129"/>
        <v>0</v>
      </c>
      <c r="NI363" s="131">
        <f t="shared" si="129"/>
        <v>0</v>
      </c>
      <c r="NJ363" s="131">
        <f t="shared" si="129"/>
        <v>0</v>
      </c>
      <c r="NK363" s="131">
        <f t="shared" si="129"/>
        <v>0</v>
      </c>
      <c r="NL363" s="131">
        <f t="shared" si="129"/>
        <v>0</v>
      </c>
      <c r="NM363" s="131">
        <f t="shared" si="129"/>
        <v>0</v>
      </c>
      <c r="NN363" s="131">
        <f t="shared" si="129"/>
        <v>0</v>
      </c>
      <c r="NO363" s="131">
        <f t="shared" si="129"/>
        <v>0</v>
      </c>
      <c r="NP363" s="131">
        <f t="shared" si="129"/>
        <v>0</v>
      </c>
      <c r="NQ363" s="131">
        <f t="shared" si="129"/>
        <v>0</v>
      </c>
      <c r="NR363" s="131">
        <f t="shared" si="129"/>
        <v>0</v>
      </c>
      <c r="NS363" s="131">
        <f t="shared" si="129"/>
        <v>30</v>
      </c>
      <c r="NT363" s="131">
        <f t="shared" si="129"/>
        <v>140</v>
      </c>
      <c r="NU363" s="131">
        <f t="shared" si="129"/>
        <v>12</v>
      </c>
      <c r="NV363" s="131"/>
      <c r="NW363" s="131"/>
      <c r="NX363" s="131">
        <f t="shared" si="129"/>
        <v>498566</v>
      </c>
      <c r="NY363" s="127">
        <f t="shared" si="123"/>
        <v>2048939</v>
      </c>
    </row>
    <row r="364" spans="1:389" x14ac:dyDescent="0.25">
      <c r="BP364" s="131"/>
      <c r="GK364" s="127"/>
      <c r="IZ364" s="112"/>
      <c r="KF364" s="40"/>
      <c r="KG364" s="126"/>
      <c r="NY364" s="127"/>
    </row>
    <row r="365" spans="1:389" x14ac:dyDescent="0.25">
      <c r="A365" s="76">
        <v>44592</v>
      </c>
      <c r="B365" s="32">
        <v>59923</v>
      </c>
      <c r="C365" s="32">
        <v>52867</v>
      </c>
      <c r="D365" s="32">
        <v>0</v>
      </c>
      <c r="E365" s="32">
        <v>0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15706</v>
      </c>
      <c r="L365" s="32">
        <v>30222</v>
      </c>
      <c r="M365" s="32">
        <v>8652</v>
      </c>
      <c r="N365" s="32">
        <v>0</v>
      </c>
      <c r="O365" s="32">
        <v>18103</v>
      </c>
      <c r="P365" s="32">
        <v>0</v>
      </c>
      <c r="Q365" s="32">
        <v>4</v>
      </c>
      <c r="R365" s="32">
        <v>0</v>
      </c>
      <c r="S365" s="32">
        <v>61</v>
      </c>
      <c r="T365" s="32">
        <v>46</v>
      </c>
      <c r="U365" s="32">
        <v>52</v>
      </c>
      <c r="V365" s="32">
        <v>21</v>
      </c>
      <c r="W365" s="32">
        <v>0</v>
      </c>
      <c r="X365" s="32">
        <v>16</v>
      </c>
      <c r="Y365" s="32">
        <v>5</v>
      </c>
      <c r="Z365" s="32">
        <v>1030</v>
      </c>
      <c r="AA365" s="32">
        <v>10</v>
      </c>
      <c r="AB365" s="32">
        <v>90</v>
      </c>
      <c r="AC365" s="32">
        <v>8170</v>
      </c>
      <c r="AD365" s="32">
        <v>3</v>
      </c>
      <c r="AE365" s="32">
        <v>1488</v>
      </c>
      <c r="AF365" s="32">
        <v>0</v>
      </c>
      <c r="AG365" s="32">
        <v>0</v>
      </c>
      <c r="AH365" s="32">
        <v>219</v>
      </c>
      <c r="AI365" s="32">
        <v>86</v>
      </c>
      <c r="AJ365" s="32">
        <v>60</v>
      </c>
      <c r="AK365" s="32">
        <v>144</v>
      </c>
      <c r="AL365" s="32">
        <v>40</v>
      </c>
      <c r="AM365" s="32">
        <v>61</v>
      </c>
      <c r="AN365" s="32">
        <v>79</v>
      </c>
      <c r="AO365" s="32">
        <v>1650</v>
      </c>
      <c r="AP365" s="32">
        <v>57</v>
      </c>
      <c r="AQ365" s="32">
        <v>0</v>
      </c>
      <c r="AR365" s="32">
        <v>145</v>
      </c>
      <c r="AS365" s="32">
        <v>497</v>
      </c>
      <c r="AT365" s="32">
        <v>0</v>
      </c>
      <c r="AU365" s="32">
        <v>0</v>
      </c>
      <c r="AV365" s="32">
        <v>0</v>
      </c>
      <c r="AW365" s="32">
        <v>0</v>
      </c>
      <c r="AX365" s="32">
        <v>0</v>
      </c>
      <c r="AY365" s="32">
        <v>0</v>
      </c>
      <c r="AZ365" s="32">
        <v>0</v>
      </c>
      <c r="BA365" s="32">
        <v>0</v>
      </c>
      <c r="BB365" s="32">
        <v>0</v>
      </c>
      <c r="BC365" s="32">
        <v>0</v>
      </c>
      <c r="BD365" s="32">
        <v>0</v>
      </c>
      <c r="BE365" s="32">
        <v>0</v>
      </c>
      <c r="BF365" s="32">
        <v>0</v>
      </c>
      <c r="BG365" s="32">
        <v>0</v>
      </c>
      <c r="BH365" s="32">
        <v>0</v>
      </c>
      <c r="BI365" s="32">
        <v>0</v>
      </c>
      <c r="BJ365" s="32">
        <v>0</v>
      </c>
      <c r="BK365" s="32">
        <v>0</v>
      </c>
      <c r="BL365" s="32">
        <v>0</v>
      </c>
      <c r="BM365" s="32">
        <v>0</v>
      </c>
      <c r="BN365" s="32">
        <v>0</v>
      </c>
      <c r="BP365" s="131">
        <f>SUM(B365:BN365)</f>
        <v>199507</v>
      </c>
      <c r="BQ365" s="32">
        <v>8939</v>
      </c>
      <c r="BR365" s="32">
        <v>6610</v>
      </c>
      <c r="BS365" s="32">
        <v>0</v>
      </c>
      <c r="BT365" s="32">
        <v>0</v>
      </c>
      <c r="BU365" s="32">
        <v>622</v>
      </c>
      <c r="BV365" s="32">
        <v>1716</v>
      </c>
      <c r="BW365" s="32">
        <v>0</v>
      </c>
      <c r="BX365" s="32">
        <v>1085</v>
      </c>
      <c r="BY365" s="32">
        <v>0</v>
      </c>
      <c r="BZ365" s="32">
        <v>0</v>
      </c>
      <c r="CA365" s="32">
        <v>0</v>
      </c>
      <c r="CB365" s="32">
        <v>0</v>
      </c>
      <c r="CC365" s="32">
        <v>0</v>
      </c>
      <c r="CD365" s="32">
        <v>0</v>
      </c>
      <c r="CE365" s="32">
        <v>0</v>
      </c>
      <c r="CF365" s="32">
        <v>0</v>
      </c>
      <c r="CG365" s="32">
        <v>0</v>
      </c>
      <c r="CH365" s="32">
        <v>0</v>
      </c>
      <c r="CI365" s="32">
        <v>0</v>
      </c>
      <c r="CJ365" s="32">
        <v>0</v>
      </c>
      <c r="CK365" s="32">
        <v>0</v>
      </c>
      <c r="CL365" s="32">
        <v>0</v>
      </c>
      <c r="CM365" s="32">
        <v>0</v>
      </c>
      <c r="CN365" s="32">
        <v>0</v>
      </c>
      <c r="CO365" s="32">
        <v>0</v>
      </c>
      <c r="CR365" s="38">
        <f>SUM(BQ365:CO365)</f>
        <v>18972</v>
      </c>
      <c r="CS365" s="132">
        <f t="shared" ref="CS365:CS370" si="130">CR365+BP365</f>
        <v>218479</v>
      </c>
      <c r="CT365" s="32">
        <v>12487</v>
      </c>
      <c r="CU365" s="32">
        <v>8735</v>
      </c>
      <c r="CV365" s="32">
        <v>0</v>
      </c>
      <c r="CW365" s="32">
        <v>0</v>
      </c>
      <c r="CX365" s="32">
        <v>0</v>
      </c>
      <c r="CY365" s="32">
        <v>0</v>
      </c>
      <c r="CZ365" s="32">
        <v>0</v>
      </c>
      <c r="DA365" s="32">
        <v>0</v>
      </c>
      <c r="DB365" s="32">
        <v>0</v>
      </c>
      <c r="DC365" s="32">
        <v>0</v>
      </c>
      <c r="DD365" s="32">
        <v>0</v>
      </c>
      <c r="DE365" s="32">
        <v>1494</v>
      </c>
      <c r="DF365" s="32">
        <v>3367</v>
      </c>
      <c r="DG365" s="32">
        <v>2312</v>
      </c>
      <c r="DH365" s="32">
        <v>0</v>
      </c>
      <c r="DI365" s="32">
        <v>3390</v>
      </c>
      <c r="DJ365" s="32">
        <v>0</v>
      </c>
      <c r="DK365" s="32">
        <v>3</v>
      </c>
      <c r="DL365" s="32">
        <v>0</v>
      </c>
      <c r="DM365" s="32">
        <v>4</v>
      </c>
      <c r="DN365" s="32">
        <v>16</v>
      </c>
      <c r="DO365" s="32">
        <v>19</v>
      </c>
      <c r="DP365" s="32">
        <v>7</v>
      </c>
      <c r="DQ365" s="32">
        <v>2</v>
      </c>
      <c r="DR365" s="32">
        <v>0</v>
      </c>
      <c r="DS365" s="32">
        <v>180</v>
      </c>
      <c r="DT365" s="32">
        <v>8</v>
      </c>
      <c r="DU365" s="32">
        <v>0</v>
      </c>
      <c r="DV365" s="32">
        <v>66</v>
      </c>
      <c r="DW365" s="32">
        <v>82</v>
      </c>
      <c r="DX365" s="32">
        <v>0</v>
      </c>
      <c r="DY365" s="32">
        <v>14</v>
      </c>
      <c r="DZ365" s="32">
        <v>1</v>
      </c>
      <c r="EA365" s="32">
        <v>1</v>
      </c>
      <c r="EB365" s="32">
        <v>4</v>
      </c>
      <c r="EC365" s="32">
        <v>98</v>
      </c>
      <c r="ED365" s="32">
        <v>1</v>
      </c>
      <c r="EE365" s="32">
        <v>35</v>
      </c>
      <c r="EF365" s="32">
        <v>0</v>
      </c>
      <c r="EG365" s="32">
        <v>0</v>
      </c>
      <c r="EH365" s="32">
        <v>22</v>
      </c>
      <c r="EI365" s="32">
        <v>18</v>
      </c>
      <c r="EJ365" s="32">
        <v>2</v>
      </c>
      <c r="EK365" s="32">
        <v>3</v>
      </c>
      <c r="EL365" s="32">
        <v>27</v>
      </c>
      <c r="EM365" s="32">
        <v>18</v>
      </c>
      <c r="EN365" s="32">
        <v>16</v>
      </c>
      <c r="EO365" s="32">
        <v>0</v>
      </c>
      <c r="EP365" s="32">
        <v>0</v>
      </c>
      <c r="EQ365" s="32">
        <v>0</v>
      </c>
      <c r="ER365" s="32">
        <v>0</v>
      </c>
      <c r="ES365" s="32">
        <v>0</v>
      </c>
      <c r="ET365" s="32">
        <v>0</v>
      </c>
      <c r="EU365" s="32">
        <v>0</v>
      </c>
      <c r="EV365" s="32">
        <v>0</v>
      </c>
      <c r="EW365" s="32">
        <v>0</v>
      </c>
      <c r="EX365" s="32">
        <v>0</v>
      </c>
      <c r="EY365" s="32">
        <v>0</v>
      </c>
      <c r="EZ365" s="32">
        <v>0</v>
      </c>
      <c r="FA365" s="32">
        <v>0</v>
      </c>
      <c r="FB365" s="32">
        <v>0</v>
      </c>
      <c r="FC365" s="32">
        <v>0</v>
      </c>
      <c r="FD365" s="32">
        <v>0</v>
      </c>
      <c r="FE365" s="32">
        <v>0</v>
      </c>
      <c r="FF365" s="32">
        <v>0</v>
      </c>
      <c r="FH365" s="38">
        <f>SUM(CT365:FF365)</f>
        <v>32432</v>
      </c>
      <c r="FI365" s="32">
        <v>835</v>
      </c>
      <c r="FJ365" s="32">
        <v>519</v>
      </c>
      <c r="FK365" s="32">
        <v>0</v>
      </c>
      <c r="FL365" s="32">
        <v>0</v>
      </c>
      <c r="FM365" s="32">
        <v>24</v>
      </c>
      <c r="FN365" s="32">
        <v>29</v>
      </c>
      <c r="FO365" s="32">
        <v>0</v>
      </c>
      <c r="FP365" s="32">
        <v>153</v>
      </c>
      <c r="FQ365" s="32">
        <v>0</v>
      </c>
      <c r="FR365" s="32">
        <v>0</v>
      </c>
      <c r="FS365" s="32">
        <v>0</v>
      </c>
      <c r="FT365" s="32">
        <v>0</v>
      </c>
      <c r="FU365" s="32">
        <v>0</v>
      </c>
      <c r="FV365" s="32">
        <v>0</v>
      </c>
      <c r="FW365" s="32">
        <v>0</v>
      </c>
      <c r="FX365" s="32">
        <v>0</v>
      </c>
      <c r="FY365" s="32">
        <v>0</v>
      </c>
      <c r="FZ365" s="32">
        <v>0</v>
      </c>
      <c r="GA365" s="32">
        <v>0</v>
      </c>
      <c r="GB365" s="32">
        <v>0</v>
      </c>
      <c r="GC365" s="32">
        <v>0</v>
      </c>
      <c r="GD365" s="32">
        <v>0</v>
      </c>
      <c r="GE365" s="32">
        <v>0</v>
      </c>
      <c r="GF365" s="32">
        <v>0</v>
      </c>
      <c r="GG365" s="32">
        <v>0</v>
      </c>
      <c r="GJ365" s="38">
        <f>SUM(FI365:GG365)</f>
        <v>1560</v>
      </c>
      <c r="GK365" s="127">
        <f t="shared" si="122"/>
        <v>33992</v>
      </c>
      <c r="GL365" s="103">
        <v>21647994.590919998</v>
      </c>
      <c r="GM365" s="32">
        <v>19715446.426310003</v>
      </c>
      <c r="GN365" s="32">
        <v>0</v>
      </c>
      <c r="GO365" s="32">
        <v>0</v>
      </c>
      <c r="GP365" s="32">
        <v>0</v>
      </c>
      <c r="GQ365" s="32">
        <v>0</v>
      </c>
      <c r="GR365" s="32">
        <v>0</v>
      </c>
      <c r="GS365" s="32">
        <v>0</v>
      </c>
      <c r="GT365" s="32">
        <v>0</v>
      </c>
      <c r="GU365" s="32">
        <v>0</v>
      </c>
      <c r="GV365" s="32">
        <v>0</v>
      </c>
      <c r="GW365" s="32">
        <v>5882153.8595600007</v>
      </c>
      <c r="GX365" s="32">
        <v>9026018.6709500011</v>
      </c>
      <c r="GY365" s="32">
        <v>4198097.1613999996</v>
      </c>
      <c r="GZ365" s="32">
        <v>0</v>
      </c>
      <c r="HA365" s="32">
        <v>7313298.9367150003</v>
      </c>
      <c r="HB365" s="32">
        <v>0</v>
      </c>
      <c r="HC365" s="32">
        <v>2189.9</v>
      </c>
      <c r="HD365" s="32">
        <v>0</v>
      </c>
      <c r="HE365" s="32">
        <v>7836.3577999999998</v>
      </c>
      <c r="HF365" s="32">
        <v>50315.5</v>
      </c>
      <c r="HG365" s="32">
        <v>13282.3</v>
      </c>
      <c r="HH365" s="32">
        <v>8394.4200299999993</v>
      </c>
      <c r="HI365" s="32">
        <v>7258.49</v>
      </c>
      <c r="HJ365" s="32">
        <v>0</v>
      </c>
      <c r="HK365" s="32">
        <v>2920.125</v>
      </c>
      <c r="HL365" s="32">
        <v>887.5</v>
      </c>
      <c r="HM365" s="32">
        <v>1345063.33972</v>
      </c>
      <c r="HN365" s="32">
        <v>39209.599909999997</v>
      </c>
      <c r="HO365" s="32">
        <v>0</v>
      </c>
      <c r="HP365" s="32">
        <v>32274.049954999999</v>
      </c>
      <c r="HQ365" s="32">
        <v>111619.25238999999</v>
      </c>
      <c r="HR365" s="32">
        <v>0</v>
      </c>
      <c r="HS365" s="32">
        <v>270.8</v>
      </c>
      <c r="HT365" s="32">
        <v>9874.2525000000005</v>
      </c>
      <c r="HU365" s="32">
        <v>666205.19079999998</v>
      </c>
      <c r="HV365" s="32">
        <v>267.75</v>
      </c>
      <c r="HW365" s="32">
        <v>44240.989150000001</v>
      </c>
      <c r="HX365" s="32">
        <v>0</v>
      </c>
      <c r="HY365" s="32">
        <v>0</v>
      </c>
      <c r="HZ365" s="32">
        <v>832.60799999999995</v>
      </c>
      <c r="IA365" s="32">
        <v>7094.451</v>
      </c>
      <c r="IB365" s="32">
        <v>10051.362499999999</v>
      </c>
      <c r="IC365" s="32">
        <v>12557.5401</v>
      </c>
      <c r="ID365" s="32">
        <v>7832.8</v>
      </c>
      <c r="IE365" s="32">
        <v>40024.660000000003</v>
      </c>
      <c r="IF365" s="32">
        <v>3255.0920000000001</v>
      </c>
      <c r="IG365" s="32">
        <v>0</v>
      </c>
      <c r="IH365" s="32">
        <v>0</v>
      </c>
      <c r="II365" s="32">
        <v>0</v>
      </c>
      <c r="IJ365" s="32">
        <v>0</v>
      </c>
      <c r="IK365" s="32">
        <v>0</v>
      </c>
      <c r="IL365" s="32">
        <v>0</v>
      </c>
      <c r="IM365" s="32">
        <v>0</v>
      </c>
      <c r="IN365" s="32">
        <v>0</v>
      </c>
      <c r="IO365" s="32">
        <v>0</v>
      </c>
      <c r="IP365" s="32">
        <v>0</v>
      </c>
      <c r="IQ365" s="32">
        <v>0</v>
      </c>
      <c r="IR365" s="32">
        <v>0</v>
      </c>
      <c r="IS365" s="32">
        <v>0</v>
      </c>
      <c r="IT365" s="32">
        <v>0</v>
      </c>
      <c r="IU365" s="32">
        <v>0</v>
      </c>
      <c r="IV365" s="32">
        <v>0</v>
      </c>
      <c r="IW365" s="32">
        <v>0</v>
      </c>
      <c r="IX365" s="32">
        <v>0</v>
      </c>
      <c r="IZ365" s="112">
        <f t="shared" ref="IZ365" si="131">SUM(GL365:IX365)</f>
        <v>70206767.976709977</v>
      </c>
      <c r="JA365" s="32">
        <v>122377.16669</v>
      </c>
      <c r="JB365" s="32">
        <v>79536.413370000009</v>
      </c>
      <c r="JC365" s="32">
        <v>0</v>
      </c>
      <c r="JD365" s="32">
        <v>0</v>
      </c>
      <c r="JE365" s="32">
        <v>0</v>
      </c>
      <c r="JF365" s="32">
        <v>2454.2460000000001</v>
      </c>
      <c r="JG365" s="32">
        <v>26489.192300000002</v>
      </c>
      <c r="JH365" s="32">
        <v>0</v>
      </c>
      <c r="JI365" s="32">
        <v>8005.2882800000007</v>
      </c>
      <c r="JJ365" s="32">
        <v>0</v>
      </c>
      <c r="JK365" s="32">
        <v>0</v>
      </c>
      <c r="JL365" s="32">
        <v>0</v>
      </c>
      <c r="JM365" s="32">
        <v>0</v>
      </c>
      <c r="JN365" s="32">
        <v>0</v>
      </c>
      <c r="JO365" s="32">
        <v>0</v>
      </c>
      <c r="JP365" s="32">
        <v>0</v>
      </c>
      <c r="JQ365" s="32">
        <v>0</v>
      </c>
      <c r="JR365" s="32">
        <v>0</v>
      </c>
      <c r="JS365" s="32">
        <v>0</v>
      </c>
      <c r="JT365" s="32">
        <v>0</v>
      </c>
      <c r="JU365" s="32">
        <v>0</v>
      </c>
      <c r="JV365" s="32">
        <v>0</v>
      </c>
      <c r="JW365" s="32">
        <v>0</v>
      </c>
      <c r="JX365" s="32">
        <v>0</v>
      </c>
      <c r="JY365" s="32">
        <v>0</v>
      </c>
      <c r="JZ365" s="32">
        <v>0</v>
      </c>
      <c r="KA365" s="32">
        <v>0</v>
      </c>
      <c r="KB365" s="32">
        <v>0</v>
      </c>
      <c r="KC365" s="32">
        <v>0</v>
      </c>
      <c r="KF365" s="40">
        <f>SUM(JA365:KC365)</f>
        <v>238862.30664000002</v>
      </c>
      <c r="KG365" s="126">
        <f t="shared" ref="KG365" si="132">KF365+IZ365</f>
        <v>70445630.283349976</v>
      </c>
      <c r="KH365" s="32">
        <v>28388</v>
      </c>
      <c r="KI365" s="32">
        <v>28945</v>
      </c>
      <c r="KJ365" s="32">
        <v>0</v>
      </c>
      <c r="KK365" s="32">
        <v>0</v>
      </c>
      <c r="KL365" s="32">
        <v>0</v>
      </c>
      <c r="KM365" s="32">
        <v>0</v>
      </c>
      <c r="KN365" s="32">
        <v>0</v>
      </c>
      <c r="KO365" s="32">
        <v>0</v>
      </c>
      <c r="KP365" s="32">
        <v>0</v>
      </c>
      <c r="KQ365" s="32">
        <v>0</v>
      </c>
      <c r="KR365" s="32">
        <v>0</v>
      </c>
      <c r="KS365" s="32">
        <v>12138</v>
      </c>
      <c r="KT365" s="32">
        <v>23369</v>
      </c>
      <c r="KU365" s="32">
        <v>3643</v>
      </c>
      <c r="KV365" s="32">
        <v>0</v>
      </c>
      <c r="KW365" s="32">
        <v>8555</v>
      </c>
      <c r="KX365" s="32">
        <v>0</v>
      </c>
      <c r="KY365" s="32">
        <v>10</v>
      </c>
      <c r="KZ365" s="32">
        <v>0</v>
      </c>
      <c r="LA365" s="32">
        <v>3</v>
      </c>
      <c r="LB365" s="32">
        <v>560</v>
      </c>
      <c r="LC365" s="32">
        <v>385</v>
      </c>
      <c r="LD365" s="32">
        <v>142</v>
      </c>
      <c r="LE365" s="32">
        <v>22</v>
      </c>
      <c r="LF365" s="32">
        <v>3</v>
      </c>
      <c r="LG365" s="32">
        <v>98</v>
      </c>
      <c r="LH365" s="32">
        <v>50</v>
      </c>
      <c r="LI365" s="32">
        <v>435</v>
      </c>
      <c r="LJ365" s="32">
        <v>16</v>
      </c>
      <c r="LK365" s="32">
        <v>0</v>
      </c>
      <c r="LL365" s="32">
        <v>30</v>
      </c>
      <c r="LM365" s="32">
        <v>53</v>
      </c>
      <c r="LN365" s="32">
        <v>762</v>
      </c>
      <c r="LO365" s="32">
        <v>0</v>
      </c>
      <c r="LP365" s="32">
        <v>448</v>
      </c>
      <c r="LQ365" s="32">
        <v>0</v>
      </c>
      <c r="LR365" s="32">
        <v>0</v>
      </c>
      <c r="LS365" s="32">
        <v>34</v>
      </c>
      <c r="LT365" s="32">
        <v>19</v>
      </c>
      <c r="LU365" s="32">
        <v>60</v>
      </c>
      <c r="LV365" s="32">
        <v>68</v>
      </c>
      <c r="LW365" s="32">
        <v>85</v>
      </c>
      <c r="LX365" s="32">
        <v>0</v>
      </c>
      <c r="LY365" s="32">
        <v>38</v>
      </c>
      <c r="LZ365" s="32">
        <v>58</v>
      </c>
      <c r="MA365" s="32">
        <v>381</v>
      </c>
      <c r="MB365" s="32">
        <v>0</v>
      </c>
      <c r="MC365" s="32">
        <v>0</v>
      </c>
      <c r="MD365" s="32">
        <v>0</v>
      </c>
      <c r="ME365" s="32">
        <v>0</v>
      </c>
      <c r="MF365" s="32">
        <v>0</v>
      </c>
      <c r="MG365" s="32">
        <v>0</v>
      </c>
      <c r="MH365" s="32">
        <v>0</v>
      </c>
      <c r="MI365" s="32">
        <v>0</v>
      </c>
      <c r="MJ365" s="32">
        <v>0</v>
      </c>
      <c r="MK365" s="32">
        <v>0</v>
      </c>
      <c r="ML365" s="32">
        <v>0</v>
      </c>
      <c r="MM365" s="32">
        <v>0</v>
      </c>
      <c r="MN365" s="32">
        <v>0</v>
      </c>
      <c r="MO365" s="32">
        <v>0</v>
      </c>
      <c r="MP365" s="32">
        <v>0</v>
      </c>
      <c r="MQ365" s="32">
        <v>0</v>
      </c>
      <c r="MR365" s="32">
        <v>0</v>
      </c>
      <c r="MS365" s="32">
        <v>0</v>
      </c>
      <c r="MT365" s="32">
        <v>0</v>
      </c>
      <c r="MV365" s="38">
        <f>SUM(KH365:MT365)</f>
        <v>108798</v>
      </c>
      <c r="MW365" s="32">
        <v>15401</v>
      </c>
      <c r="MX365" s="32">
        <v>13141</v>
      </c>
      <c r="MY365" s="32">
        <v>0</v>
      </c>
      <c r="MZ365" s="32">
        <v>43</v>
      </c>
      <c r="NA365" s="32">
        <v>1461</v>
      </c>
      <c r="NB365" s="32">
        <v>1763</v>
      </c>
      <c r="NC365" s="32">
        <v>0</v>
      </c>
      <c r="ND365" s="32">
        <v>1647</v>
      </c>
      <c r="NE365" s="32">
        <v>0</v>
      </c>
      <c r="NF365" s="32">
        <v>0</v>
      </c>
      <c r="NG365" s="32">
        <v>0</v>
      </c>
      <c r="NH365" s="32">
        <v>0</v>
      </c>
      <c r="NI365" s="32">
        <v>0</v>
      </c>
      <c r="NJ365" s="32">
        <v>0</v>
      </c>
      <c r="NK365" s="32">
        <v>0</v>
      </c>
      <c r="NL365" s="32">
        <v>0</v>
      </c>
      <c r="NM365" s="32">
        <v>0</v>
      </c>
      <c r="NN365" s="32">
        <v>0</v>
      </c>
      <c r="NO365" s="32">
        <v>0</v>
      </c>
      <c r="NP365" s="32">
        <v>0</v>
      </c>
      <c r="NQ365" s="32">
        <v>0</v>
      </c>
      <c r="NR365" s="32">
        <v>0</v>
      </c>
      <c r="NS365" s="32">
        <v>0</v>
      </c>
      <c r="NT365" s="32">
        <v>0</v>
      </c>
      <c r="NU365" s="32">
        <v>0</v>
      </c>
      <c r="NX365" s="38">
        <f>SUM(MW365:NU365)</f>
        <v>33456</v>
      </c>
      <c r="NY365" s="127">
        <f t="shared" si="123"/>
        <v>142254</v>
      </c>
    </row>
    <row r="366" spans="1:389" x14ac:dyDescent="0.25">
      <c r="A366" s="76">
        <v>44620</v>
      </c>
      <c r="B366" s="32">
        <v>94590</v>
      </c>
      <c r="C366" s="32">
        <v>104496</v>
      </c>
      <c r="D366" s="32">
        <v>0</v>
      </c>
      <c r="E366" s="32">
        <v>0</v>
      </c>
      <c r="F366" s="32">
        <v>0</v>
      </c>
      <c r="G366" s="32">
        <v>0</v>
      </c>
      <c r="H366" s="32">
        <v>0</v>
      </c>
      <c r="I366" s="32">
        <v>14</v>
      </c>
      <c r="J366" s="32">
        <v>0</v>
      </c>
      <c r="K366" s="32">
        <v>35031</v>
      </c>
      <c r="L366" s="32">
        <v>57918</v>
      </c>
      <c r="M366" s="32">
        <v>8652</v>
      </c>
      <c r="N366" s="32">
        <v>0</v>
      </c>
      <c r="O366" s="32">
        <v>27074</v>
      </c>
      <c r="P366" s="32">
        <v>0</v>
      </c>
      <c r="Q366" s="32">
        <v>23</v>
      </c>
      <c r="R366" s="32">
        <v>0</v>
      </c>
      <c r="S366" s="32">
        <v>52</v>
      </c>
      <c r="T366" s="32">
        <v>335</v>
      </c>
      <c r="U366" s="32">
        <v>162</v>
      </c>
      <c r="V366" s="32">
        <v>16</v>
      </c>
      <c r="W366" s="32">
        <v>32</v>
      </c>
      <c r="X366" s="32">
        <v>61</v>
      </c>
      <c r="Y366" s="32">
        <v>18</v>
      </c>
      <c r="Z366" s="32">
        <v>463</v>
      </c>
      <c r="AA366" s="32">
        <v>381</v>
      </c>
      <c r="AB366" s="32">
        <v>129</v>
      </c>
      <c r="AC366" s="32">
        <v>456</v>
      </c>
      <c r="AD366" s="32">
        <v>86</v>
      </c>
      <c r="AE366" s="32">
        <v>2534</v>
      </c>
      <c r="AF366" s="32">
        <v>117</v>
      </c>
      <c r="AG366" s="32">
        <v>0</v>
      </c>
      <c r="AH366" s="32">
        <v>273</v>
      </c>
      <c r="AI366" s="32">
        <v>67</v>
      </c>
      <c r="AJ366" s="32">
        <v>295</v>
      </c>
      <c r="AK366" s="32">
        <v>452</v>
      </c>
      <c r="AL366" s="32">
        <v>70</v>
      </c>
      <c r="AM366" s="32">
        <v>136</v>
      </c>
      <c r="AN366" s="32">
        <v>269</v>
      </c>
      <c r="AO366" s="32">
        <v>2130</v>
      </c>
      <c r="AP366" s="32">
        <v>70</v>
      </c>
      <c r="AQ366" s="32">
        <v>0</v>
      </c>
      <c r="AR366" s="32">
        <v>533</v>
      </c>
      <c r="AS366" s="32">
        <v>609</v>
      </c>
      <c r="AT366" s="32">
        <v>0</v>
      </c>
      <c r="AU366" s="32">
        <v>0</v>
      </c>
      <c r="AV366" s="32">
        <v>0</v>
      </c>
      <c r="AW366" s="32">
        <v>0</v>
      </c>
      <c r="AX366" s="32">
        <v>0</v>
      </c>
      <c r="AY366" s="32">
        <v>0</v>
      </c>
      <c r="AZ366" s="32">
        <v>0</v>
      </c>
      <c r="BA366" s="32">
        <v>0</v>
      </c>
      <c r="BB366" s="32">
        <v>0</v>
      </c>
      <c r="BC366" s="32">
        <v>0</v>
      </c>
      <c r="BD366" s="32">
        <v>0</v>
      </c>
      <c r="BE366" s="32">
        <v>0</v>
      </c>
      <c r="BF366" s="32">
        <v>0</v>
      </c>
      <c r="BG366" s="32">
        <v>0</v>
      </c>
      <c r="BH366" s="32">
        <v>0</v>
      </c>
      <c r="BI366" s="32">
        <v>0</v>
      </c>
      <c r="BJ366" s="32">
        <v>0</v>
      </c>
      <c r="BK366" s="32">
        <v>0</v>
      </c>
      <c r="BL366" s="32">
        <v>0</v>
      </c>
      <c r="BM366" s="32">
        <v>0</v>
      </c>
      <c r="BN366" s="32">
        <v>0</v>
      </c>
      <c r="BP366" s="131">
        <f>SUM(B366:BN366)</f>
        <v>337544</v>
      </c>
      <c r="BQ366" s="32">
        <v>8309</v>
      </c>
      <c r="BR366" s="32">
        <v>3546</v>
      </c>
      <c r="BS366" s="32">
        <v>0</v>
      </c>
      <c r="BT366" s="32">
        <v>3</v>
      </c>
      <c r="BU366" s="32">
        <v>313</v>
      </c>
      <c r="BV366" s="32">
        <v>558</v>
      </c>
      <c r="BW366" s="32">
        <v>0</v>
      </c>
      <c r="BX366" s="32">
        <v>2766</v>
      </c>
      <c r="BY366" s="32">
        <v>0</v>
      </c>
      <c r="BZ366" s="32">
        <v>0</v>
      </c>
      <c r="CA366" s="32">
        <v>0</v>
      </c>
      <c r="CB366" s="32">
        <v>0</v>
      </c>
      <c r="CC366" s="32">
        <v>0</v>
      </c>
      <c r="CD366" s="32">
        <v>0</v>
      </c>
      <c r="CE366" s="32">
        <v>0</v>
      </c>
      <c r="CF366" s="32">
        <v>0</v>
      </c>
      <c r="CG366" s="32">
        <v>0</v>
      </c>
      <c r="CH366" s="32">
        <v>0</v>
      </c>
      <c r="CI366" s="32">
        <v>0</v>
      </c>
      <c r="CJ366" s="32">
        <v>0</v>
      </c>
      <c r="CK366" s="32">
        <v>0</v>
      </c>
      <c r="CL366" s="32">
        <v>0</v>
      </c>
      <c r="CM366" s="32">
        <v>0</v>
      </c>
      <c r="CN366" s="32">
        <v>0</v>
      </c>
      <c r="CO366" s="32">
        <v>0</v>
      </c>
      <c r="CR366" s="38">
        <f>SUM(BQ366:CO366)</f>
        <v>15495</v>
      </c>
      <c r="CS366" s="132">
        <f t="shared" si="130"/>
        <v>353039</v>
      </c>
      <c r="CT366" s="32">
        <v>20286</v>
      </c>
      <c r="CU366" s="32">
        <v>17603</v>
      </c>
      <c r="CV366" s="32">
        <v>0</v>
      </c>
      <c r="CW366" s="32">
        <v>0</v>
      </c>
      <c r="CX366" s="32">
        <v>0</v>
      </c>
      <c r="CY366" s="32">
        <v>0</v>
      </c>
      <c r="CZ366" s="32">
        <v>0</v>
      </c>
      <c r="DA366" s="32">
        <v>0</v>
      </c>
      <c r="DB366" s="32">
        <v>0</v>
      </c>
      <c r="DC366" s="32">
        <v>10</v>
      </c>
      <c r="DD366" s="32">
        <v>0</v>
      </c>
      <c r="DE366" s="32">
        <v>2594</v>
      </c>
      <c r="DF366" s="32">
        <v>5732</v>
      </c>
      <c r="DG366" s="32">
        <v>2178</v>
      </c>
      <c r="DH366" s="32">
        <v>0</v>
      </c>
      <c r="DI366" s="32">
        <v>3386</v>
      </c>
      <c r="DJ366" s="32">
        <v>0</v>
      </c>
      <c r="DK366" s="32">
        <v>12</v>
      </c>
      <c r="DL366" s="32">
        <v>0</v>
      </c>
      <c r="DM366" s="32">
        <v>16</v>
      </c>
      <c r="DN366" s="32">
        <v>10</v>
      </c>
      <c r="DO366" s="32">
        <v>54</v>
      </c>
      <c r="DP366" s="32">
        <v>14</v>
      </c>
      <c r="DQ366" s="32">
        <v>3</v>
      </c>
      <c r="DR366" s="32">
        <v>4</v>
      </c>
      <c r="DS366" s="32">
        <v>191</v>
      </c>
      <c r="DT366" s="32">
        <v>12</v>
      </c>
      <c r="DU366" s="32">
        <v>0</v>
      </c>
      <c r="DV366" s="32">
        <v>136</v>
      </c>
      <c r="DW366" s="32">
        <v>80</v>
      </c>
      <c r="DX366" s="32">
        <v>0</v>
      </c>
      <c r="DY366" s="32">
        <v>14</v>
      </c>
      <c r="DZ366" s="32">
        <v>2</v>
      </c>
      <c r="EA366" s="32">
        <v>6</v>
      </c>
      <c r="EB366" s="32">
        <v>9</v>
      </c>
      <c r="EC366" s="32">
        <v>25</v>
      </c>
      <c r="ED366" s="32">
        <v>12</v>
      </c>
      <c r="EE366" s="32">
        <v>241</v>
      </c>
      <c r="EF366" s="32">
        <v>3</v>
      </c>
      <c r="EG366" s="32">
        <v>0</v>
      </c>
      <c r="EH366" s="32">
        <v>59</v>
      </c>
      <c r="EI366" s="32">
        <v>39</v>
      </c>
      <c r="EJ366" s="32">
        <v>3</v>
      </c>
      <c r="EK366" s="32">
        <v>17</v>
      </c>
      <c r="EL366" s="32">
        <v>41</v>
      </c>
      <c r="EM366" s="32">
        <v>47</v>
      </c>
      <c r="EN366" s="32">
        <v>4</v>
      </c>
      <c r="EO366" s="32">
        <v>0</v>
      </c>
      <c r="EP366" s="32">
        <v>0</v>
      </c>
      <c r="EQ366" s="32">
        <v>0</v>
      </c>
      <c r="ER366" s="32">
        <v>0</v>
      </c>
      <c r="ES366" s="32">
        <v>0</v>
      </c>
      <c r="ET366" s="32">
        <v>0</v>
      </c>
      <c r="EU366" s="32">
        <v>0</v>
      </c>
      <c r="EV366" s="32">
        <v>0</v>
      </c>
      <c r="EW366" s="32">
        <v>0</v>
      </c>
      <c r="EX366" s="32">
        <v>0</v>
      </c>
      <c r="EY366" s="32">
        <v>0</v>
      </c>
      <c r="EZ366" s="32">
        <v>0</v>
      </c>
      <c r="FA366" s="32">
        <v>0</v>
      </c>
      <c r="FB366" s="32">
        <v>0</v>
      </c>
      <c r="FC366" s="32">
        <v>0</v>
      </c>
      <c r="FD366" s="32">
        <v>0</v>
      </c>
      <c r="FE366" s="32">
        <v>0</v>
      </c>
      <c r="FF366" s="32">
        <v>0</v>
      </c>
      <c r="FH366" s="38">
        <f>SUM(CT366:FF366)</f>
        <v>52843</v>
      </c>
      <c r="FI366" s="32">
        <v>1177</v>
      </c>
      <c r="FJ366" s="32">
        <v>378</v>
      </c>
      <c r="FK366" s="32">
        <v>0</v>
      </c>
      <c r="FL366" s="32">
        <v>3</v>
      </c>
      <c r="FM366" s="32">
        <v>14</v>
      </c>
      <c r="FN366" s="32">
        <v>34</v>
      </c>
      <c r="FO366" s="32">
        <v>0</v>
      </c>
      <c r="FP366" s="32">
        <v>369</v>
      </c>
      <c r="FQ366" s="32">
        <v>0</v>
      </c>
      <c r="FR366" s="32">
        <v>0</v>
      </c>
      <c r="FS366" s="32">
        <v>0</v>
      </c>
      <c r="FT366" s="32">
        <v>0</v>
      </c>
      <c r="FU366" s="32">
        <v>0</v>
      </c>
      <c r="FV366" s="32">
        <v>0</v>
      </c>
      <c r="FW366" s="32">
        <v>0</v>
      </c>
      <c r="FX366" s="32">
        <v>0</v>
      </c>
      <c r="FY366" s="32">
        <v>0</v>
      </c>
      <c r="FZ366" s="32">
        <v>0</v>
      </c>
      <c r="GA366" s="32">
        <v>0</v>
      </c>
      <c r="GB366" s="32">
        <v>0</v>
      </c>
      <c r="GC366" s="32">
        <v>0</v>
      </c>
      <c r="GD366" s="32">
        <v>0</v>
      </c>
      <c r="GE366" s="32">
        <v>0</v>
      </c>
      <c r="GF366" s="32">
        <v>0</v>
      </c>
      <c r="GG366" s="32">
        <v>0</v>
      </c>
      <c r="GJ366" s="38">
        <f>SUM(FI366:GG366)</f>
        <v>1975</v>
      </c>
      <c r="GK366" s="127">
        <f t="shared" si="122"/>
        <v>54818</v>
      </c>
      <c r="GL366" s="103">
        <v>34524910.964309998</v>
      </c>
      <c r="GM366" s="103">
        <v>39902075.155879997</v>
      </c>
      <c r="GN366" s="103">
        <v>0</v>
      </c>
      <c r="GO366" s="103">
        <v>0</v>
      </c>
      <c r="GP366" s="103">
        <v>0</v>
      </c>
      <c r="GQ366" s="103">
        <v>0</v>
      </c>
      <c r="GR366" s="103">
        <v>0</v>
      </c>
      <c r="GS366" s="103">
        <v>0</v>
      </c>
      <c r="GT366" s="103">
        <v>0</v>
      </c>
      <c r="GU366" s="103">
        <v>798.45</v>
      </c>
      <c r="GV366" s="103">
        <v>0</v>
      </c>
      <c r="GW366" s="103">
        <v>13744801.21221</v>
      </c>
      <c r="GX366" s="103">
        <v>17475825.392044999</v>
      </c>
      <c r="GY366" s="103">
        <v>4169633.0246599996</v>
      </c>
      <c r="GZ366" s="103">
        <v>0</v>
      </c>
      <c r="HA366" s="103">
        <v>11898803.49825</v>
      </c>
      <c r="HB366" s="103">
        <v>0</v>
      </c>
      <c r="HC366" s="103">
        <v>13538.7</v>
      </c>
      <c r="HD366" s="103">
        <v>0</v>
      </c>
      <c r="HE366" s="103">
        <v>7300.3</v>
      </c>
      <c r="HF366" s="103">
        <v>23143.535500000002</v>
      </c>
      <c r="HG366" s="103">
        <v>95333.059951000003</v>
      </c>
      <c r="HH366" s="103">
        <v>25946.049991</v>
      </c>
      <c r="HI366" s="103">
        <v>5934.42</v>
      </c>
      <c r="HJ366" s="103">
        <v>4256.34</v>
      </c>
      <c r="HK366" s="103">
        <v>10793.473800000002</v>
      </c>
      <c r="HL366" s="103">
        <v>3093.875</v>
      </c>
      <c r="HM366" s="103">
        <v>1903500.7902899999</v>
      </c>
      <c r="HN366" s="103">
        <v>53739.699970000001</v>
      </c>
      <c r="HO366" s="103">
        <v>0</v>
      </c>
      <c r="HP366" s="103">
        <v>130414.560875</v>
      </c>
      <c r="HQ366" s="103">
        <v>147662.49995500001</v>
      </c>
      <c r="HR366" s="103">
        <v>0</v>
      </c>
      <c r="HS366" s="103">
        <v>10261.189992000001</v>
      </c>
      <c r="HT366" s="103">
        <v>14446.275</v>
      </c>
      <c r="HU366" s="103">
        <v>41278.2696</v>
      </c>
      <c r="HV366" s="103">
        <v>7774.05</v>
      </c>
      <c r="HW366" s="103">
        <v>79199.959799999997</v>
      </c>
      <c r="HX366" s="103">
        <v>7003.2849999999999</v>
      </c>
      <c r="HY366" s="103">
        <v>0</v>
      </c>
      <c r="HZ366" s="103">
        <v>1389.6959999999999</v>
      </c>
      <c r="IA366" s="103">
        <v>34321.815000000002</v>
      </c>
      <c r="IB366" s="103">
        <v>34612.553</v>
      </c>
      <c r="IC366" s="103">
        <v>31954.02</v>
      </c>
      <c r="ID366" s="103">
        <v>28148.62055</v>
      </c>
      <c r="IE366" s="103">
        <v>50419.000549999997</v>
      </c>
      <c r="IF366" s="103">
        <v>2903.32</v>
      </c>
      <c r="IG366" s="103">
        <v>0</v>
      </c>
      <c r="IH366" s="103">
        <v>0</v>
      </c>
      <c r="II366" s="103">
        <v>0</v>
      </c>
      <c r="IJ366" s="103">
        <v>0</v>
      </c>
      <c r="IK366" s="103">
        <v>0</v>
      </c>
      <c r="IL366" s="103">
        <v>0</v>
      </c>
      <c r="IM366" s="103">
        <v>0</v>
      </c>
      <c r="IN366" s="103">
        <v>0</v>
      </c>
      <c r="IO366" s="103">
        <v>0</v>
      </c>
      <c r="IP366" s="103">
        <v>0</v>
      </c>
      <c r="IQ366" s="103">
        <v>0</v>
      </c>
      <c r="IR366" s="103">
        <v>0</v>
      </c>
      <c r="IS366" s="103">
        <v>0</v>
      </c>
      <c r="IT366" s="103">
        <v>0</v>
      </c>
      <c r="IU366" s="103">
        <v>0</v>
      </c>
      <c r="IV366" s="103">
        <v>0</v>
      </c>
      <c r="IW366" s="103">
        <v>0</v>
      </c>
      <c r="IX366" s="103">
        <v>0</v>
      </c>
      <c r="IY366" s="103"/>
      <c r="IZ366" s="112">
        <f>SUM(GL366:IX366)</f>
        <v>124485217.05717902</v>
      </c>
      <c r="JA366" s="32">
        <v>253154.02236</v>
      </c>
      <c r="JB366" s="32">
        <v>128543.13454000001</v>
      </c>
      <c r="JC366" s="32">
        <v>0</v>
      </c>
      <c r="JD366" s="32">
        <v>0</v>
      </c>
      <c r="JE366" s="32">
        <v>10.7</v>
      </c>
      <c r="JF366" s="32">
        <v>1289.1300000000001</v>
      </c>
      <c r="JG366" s="32">
        <v>12100.666499999999</v>
      </c>
      <c r="JH366" s="32">
        <v>0</v>
      </c>
      <c r="JI366" s="32">
        <v>57853.530509999997</v>
      </c>
      <c r="JJ366" s="32">
        <v>0</v>
      </c>
      <c r="JK366" s="32">
        <v>0</v>
      </c>
      <c r="JL366" s="32">
        <v>0</v>
      </c>
      <c r="JM366" s="32">
        <v>0</v>
      </c>
      <c r="JN366" s="32">
        <v>0</v>
      </c>
      <c r="JO366" s="32">
        <v>0</v>
      </c>
      <c r="JP366" s="32">
        <v>0</v>
      </c>
      <c r="JQ366" s="32">
        <v>0</v>
      </c>
      <c r="JR366" s="32">
        <v>0</v>
      </c>
      <c r="JS366" s="32">
        <v>0</v>
      </c>
      <c r="JT366" s="32">
        <v>0</v>
      </c>
      <c r="JU366" s="32">
        <v>0</v>
      </c>
      <c r="JV366" s="32">
        <v>0</v>
      </c>
      <c r="JW366" s="32">
        <v>0</v>
      </c>
      <c r="JX366" s="32">
        <v>0</v>
      </c>
      <c r="JY366" s="32">
        <v>0</v>
      </c>
      <c r="JZ366" s="32">
        <v>0</v>
      </c>
      <c r="KA366" s="32">
        <v>0</v>
      </c>
      <c r="KB366" s="32">
        <v>0</v>
      </c>
      <c r="KC366" s="32">
        <v>0</v>
      </c>
      <c r="KF366" s="40">
        <f>SUM(JA366:KC366)</f>
        <v>452951.18391000002</v>
      </c>
      <c r="KG366" s="126">
        <f t="shared" ref="KG366:KG372" si="133">KF366+IZ366</f>
        <v>124938168.24108902</v>
      </c>
      <c r="KH366" s="32">
        <v>25092</v>
      </c>
      <c r="KI366" s="32">
        <v>27255</v>
      </c>
      <c r="KJ366" s="32">
        <v>0</v>
      </c>
      <c r="KK366" s="32">
        <v>0</v>
      </c>
      <c r="KL366" s="32">
        <v>0</v>
      </c>
      <c r="KM366" s="32">
        <v>0</v>
      </c>
      <c r="KN366" s="32">
        <v>0</v>
      </c>
      <c r="KO366" s="32">
        <v>0</v>
      </c>
      <c r="KP366" s="32">
        <v>0</v>
      </c>
      <c r="KQ366" s="32">
        <v>0</v>
      </c>
      <c r="KR366" s="32">
        <v>0</v>
      </c>
      <c r="KS366" s="32">
        <v>9461</v>
      </c>
      <c r="KT366" s="32">
        <v>22164</v>
      </c>
      <c r="KU366" s="32">
        <v>3984</v>
      </c>
      <c r="KV366" s="32">
        <v>0</v>
      </c>
      <c r="KW366" s="32">
        <v>10349</v>
      </c>
      <c r="KX366" s="32">
        <v>0</v>
      </c>
      <c r="KY366" s="32">
        <v>7</v>
      </c>
      <c r="KZ366" s="32">
        <v>0</v>
      </c>
      <c r="LA366" s="32">
        <v>47</v>
      </c>
      <c r="LB366" s="32">
        <v>212</v>
      </c>
      <c r="LC366" s="32">
        <v>207</v>
      </c>
      <c r="LD366" s="32">
        <v>96</v>
      </c>
      <c r="LE366" s="32">
        <v>8</v>
      </c>
      <c r="LF366" s="32">
        <v>32</v>
      </c>
      <c r="LG366" s="32">
        <v>52</v>
      </c>
      <c r="LH366" s="32">
        <v>32</v>
      </c>
      <c r="LI366" s="32">
        <v>624</v>
      </c>
      <c r="LJ366" s="32">
        <v>27</v>
      </c>
      <c r="LK366" s="32">
        <v>0</v>
      </c>
      <c r="LL366" s="32">
        <v>269</v>
      </c>
      <c r="LM366" s="32">
        <v>90</v>
      </c>
      <c r="LN366" s="32">
        <v>561</v>
      </c>
      <c r="LO366" s="32">
        <v>65</v>
      </c>
      <c r="LP366" s="32">
        <v>1280</v>
      </c>
      <c r="LQ366" s="32">
        <v>117</v>
      </c>
      <c r="LR366" s="32">
        <v>0</v>
      </c>
      <c r="LS366" s="32">
        <v>187</v>
      </c>
      <c r="LT366" s="32">
        <v>48</v>
      </c>
      <c r="LU366" s="32">
        <v>50</v>
      </c>
      <c r="LV366" s="32">
        <v>228</v>
      </c>
      <c r="LW366" s="32">
        <v>183</v>
      </c>
      <c r="LX366" s="32">
        <v>46</v>
      </c>
      <c r="LY366" s="32">
        <v>102</v>
      </c>
      <c r="LZ366" s="32">
        <v>185</v>
      </c>
      <c r="MA366" s="32">
        <v>397</v>
      </c>
      <c r="MB366" s="32">
        <v>0</v>
      </c>
      <c r="MC366" s="32">
        <v>0</v>
      </c>
      <c r="MD366" s="32">
        <v>0</v>
      </c>
      <c r="ME366" s="32">
        <v>0</v>
      </c>
      <c r="MF366" s="32">
        <v>0</v>
      </c>
      <c r="MG366" s="32">
        <v>0</v>
      </c>
      <c r="MH366" s="32">
        <v>0</v>
      </c>
      <c r="MI366" s="32">
        <v>0</v>
      </c>
      <c r="MJ366" s="32">
        <v>0</v>
      </c>
      <c r="MK366" s="32">
        <v>0</v>
      </c>
      <c r="ML366" s="32">
        <v>0</v>
      </c>
      <c r="MM366" s="32">
        <v>0</v>
      </c>
      <c r="MN366" s="32">
        <v>0</v>
      </c>
      <c r="MO366" s="32">
        <v>0</v>
      </c>
      <c r="MP366" s="32">
        <v>0</v>
      </c>
      <c r="MQ366" s="32">
        <v>0</v>
      </c>
      <c r="MR366" s="32">
        <v>0</v>
      </c>
      <c r="MS366" s="32">
        <v>0</v>
      </c>
      <c r="MT366" s="32">
        <v>0</v>
      </c>
      <c r="MV366" s="38">
        <f>SUM(KH366:MT366)</f>
        <v>103457</v>
      </c>
      <c r="MW366" s="32">
        <v>11056</v>
      </c>
      <c r="MX366" s="32">
        <v>9405</v>
      </c>
      <c r="MY366" s="32">
        <v>0</v>
      </c>
      <c r="MZ366" s="32">
        <v>3</v>
      </c>
      <c r="NA366" s="32">
        <v>581</v>
      </c>
      <c r="NB366" s="32">
        <v>862</v>
      </c>
      <c r="NC366" s="32">
        <v>0</v>
      </c>
      <c r="ND366" s="32">
        <v>2721</v>
      </c>
      <c r="NE366" s="32">
        <v>0</v>
      </c>
      <c r="NF366" s="32">
        <v>0</v>
      </c>
      <c r="NG366" s="32">
        <v>0</v>
      </c>
      <c r="NH366" s="32">
        <v>0</v>
      </c>
      <c r="NI366" s="32">
        <v>0</v>
      </c>
      <c r="NJ366" s="32">
        <v>0</v>
      </c>
      <c r="NK366" s="32">
        <v>0</v>
      </c>
      <c r="NL366" s="32">
        <v>0</v>
      </c>
      <c r="NM366" s="32">
        <v>0</v>
      </c>
      <c r="NN366" s="32">
        <v>0</v>
      </c>
      <c r="NO366" s="32">
        <v>0</v>
      </c>
      <c r="NP366" s="32">
        <v>0</v>
      </c>
      <c r="NQ366" s="32">
        <v>0</v>
      </c>
      <c r="NR366" s="32">
        <v>0</v>
      </c>
      <c r="NS366" s="32">
        <v>0</v>
      </c>
      <c r="NT366" s="32">
        <v>0</v>
      </c>
      <c r="NU366" s="32">
        <v>0</v>
      </c>
      <c r="NX366" s="38">
        <f>SUM(MW366:NU366)</f>
        <v>24628</v>
      </c>
      <c r="NY366" s="127">
        <f t="shared" si="123"/>
        <v>128085</v>
      </c>
    </row>
    <row r="367" spans="1:389" x14ac:dyDescent="0.25">
      <c r="A367" s="76">
        <v>44651</v>
      </c>
      <c r="B367" s="32">
        <v>68011</v>
      </c>
      <c r="C367" s="32">
        <v>71196</v>
      </c>
      <c r="D367" s="32">
        <v>0</v>
      </c>
      <c r="E367" s="32">
        <v>0</v>
      </c>
      <c r="F367" s="32">
        <v>0</v>
      </c>
      <c r="G367" s="32">
        <v>0</v>
      </c>
      <c r="H367" s="32">
        <v>0</v>
      </c>
      <c r="I367" s="32">
        <v>3</v>
      </c>
      <c r="J367" s="32">
        <v>0</v>
      </c>
      <c r="K367" s="32">
        <v>18605</v>
      </c>
      <c r="L367" s="32">
        <v>40492</v>
      </c>
      <c r="M367" s="32">
        <v>17663</v>
      </c>
      <c r="N367" s="32">
        <v>0</v>
      </c>
      <c r="O367" s="32">
        <v>21821</v>
      </c>
      <c r="P367" s="32">
        <v>0</v>
      </c>
      <c r="Q367" s="32">
        <v>19</v>
      </c>
      <c r="R367" s="32">
        <v>0</v>
      </c>
      <c r="S367" s="32">
        <v>213</v>
      </c>
      <c r="T367" s="32">
        <v>591</v>
      </c>
      <c r="U367" s="32">
        <v>75</v>
      </c>
      <c r="V367" s="32">
        <v>203</v>
      </c>
      <c r="W367" s="32">
        <v>37</v>
      </c>
      <c r="X367" s="32">
        <v>169</v>
      </c>
      <c r="Y367" s="32">
        <v>110</v>
      </c>
      <c r="Z367" s="32">
        <v>301</v>
      </c>
      <c r="AA367" s="32">
        <v>120</v>
      </c>
      <c r="AB367" s="32">
        <v>36</v>
      </c>
      <c r="AC367" s="32">
        <v>1191</v>
      </c>
      <c r="AD367" s="32">
        <v>93</v>
      </c>
      <c r="AE367" s="32">
        <v>1637</v>
      </c>
      <c r="AF367" s="32">
        <v>104</v>
      </c>
      <c r="AG367" s="32">
        <v>0</v>
      </c>
      <c r="AH367" s="32">
        <v>175</v>
      </c>
      <c r="AI367" s="32">
        <v>32</v>
      </c>
      <c r="AJ367" s="32">
        <v>180</v>
      </c>
      <c r="AK367" s="32">
        <v>60</v>
      </c>
      <c r="AL367" s="32">
        <v>521</v>
      </c>
      <c r="AM367" s="32">
        <v>185</v>
      </c>
      <c r="AN367" s="32">
        <v>87</v>
      </c>
      <c r="AO367" s="32">
        <v>1186</v>
      </c>
      <c r="AP367" s="32">
        <v>26</v>
      </c>
      <c r="AQ367" s="32">
        <v>0</v>
      </c>
      <c r="AR367" s="32">
        <v>1478</v>
      </c>
      <c r="AS367" s="32">
        <v>2504</v>
      </c>
      <c r="AT367" s="32">
        <v>0</v>
      </c>
      <c r="AU367" s="32">
        <v>0</v>
      </c>
      <c r="AV367" s="32">
        <v>0</v>
      </c>
      <c r="AW367" s="32">
        <v>0</v>
      </c>
      <c r="AX367" s="32">
        <v>0</v>
      </c>
      <c r="AY367" s="32">
        <v>0</v>
      </c>
      <c r="AZ367" s="32">
        <v>0</v>
      </c>
      <c r="BA367" s="32">
        <v>0</v>
      </c>
      <c r="BB367" s="32">
        <v>0</v>
      </c>
      <c r="BC367" s="32">
        <v>0</v>
      </c>
      <c r="BD367" s="32">
        <v>0</v>
      </c>
      <c r="BE367" s="32">
        <v>0</v>
      </c>
      <c r="BF367" s="32">
        <v>0</v>
      </c>
      <c r="BG367" s="32">
        <v>0</v>
      </c>
      <c r="BH367" s="32">
        <v>0</v>
      </c>
      <c r="BI367" s="32">
        <v>0</v>
      </c>
      <c r="BJ367" s="32">
        <v>0</v>
      </c>
      <c r="BK367" s="32">
        <v>0</v>
      </c>
      <c r="BL367" s="32">
        <v>0</v>
      </c>
      <c r="BM367" s="32">
        <v>0</v>
      </c>
      <c r="BN367" s="32">
        <v>0</v>
      </c>
      <c r="BP367" s="131">
        <f>SUM(B367:BN367)</f>
        <v>249124</v>
      </c>
      <c r="BQ367" s="32">
        <v>38809</v>
      </c>
      <c r="BR367" s="32">
        <v>10532</v>
      </c>
      <c r="BS367" s="32">
        <v>0</v>
      </c>
      <c r="BT367" s="32">
        <v>0</v>
      </c>
      <c r="BU367" s="32">
        <v>2305</v>
      </c>
      <c r="BV367" s="32">
        <v>1550</v>
      </c>
      <c r="BW367" s="32">
        <v>0</v>
      </c>
      <c r="BX367" s="32">
        <v>778</v>
      </c>
      <c r="BY367" s="32">
        <v>0</v>
      </c>
      <c r="BZ367" s="32">
        <v>0</v>
      </c>
      <c r="CA367" s="32">
        <v>0</v>
      </c>
      <c r="CB367" s="32">
        <v>0</v>
      </c>
      <c r="CC367" s="32">
        <v>0</v>
      </c>
      <c r="CD367" s="32">
        <v>0</v>
      </c>
      <c r="CE367" s="32">
        <v>0</v>
      </c>
      <c r="CF367" s="32">
        <v>0</v>
      </c>
      <c r="CG367" s="32">
        <v>0</v>
      </c>
      <c r="CH367" s="32">
        <v>0</v>
      </c>
      <c r="CI367" s="32">
        <v>0</v>
      </c>
      <c r="CJ367" s="32">
        <v>0</v>
      </c>
      <c r="CK367" s="32">
        <v>0</v>
      </c>
      <c r="CL367" s="32">
        <v>0</v>
      </c>
      <c r="CM367" s="32">
        <v>0</v>
      </c>
      <c r="CN367" s="32">
        <v>0</v>
      </c>
      <c r="CO367" s="32">
        <v>0</v>
      </c>
      <c r="CR367" s="38">
        <f>SUM(BQ367:CO367)</f>
        <v>53974</v>
      </c>
      <c r="CS367" s="132">
        <f t="shared" si="130"/>
        <v>303098</v>
      </c>
      <c r="CT367" s="32">
        <v>12504</v>
      </c>
      <c r="CU367" s="32">
        <v>10537</v>
      </c>
      <c r="CV367" s="32">
        <v>0</v>
      </c>
      <c r="CW367" s="32">
        <v>0</v>
      </c>
      <c r="CX367" s="32">
        <v>0</v>
      </c>
      <c r="CY367" s="32">
        <v>0</v>
      </c>
      <c r="CZ367" s="32">
        <v>0</v>
      </c>
      <c r="DA367" s="32">
        <v>0</v>
      </c>
      <c r="DB367" s="32">
        <v>0</v>
      </c>
      <c r="DC367" s="32">
        <v>3</v>
      </c>
      <c r="DD367" s="32">
        <v>0</v>
      </c>
      <c r="DE367" s="32">
        <v>2230</v>
      </c>
      <c r="DF367" s="32">
        <v>4298</v>
      </c>
      <c r="DG367" s="32">
        <v>2679</v>
      </c>
      <c r="DH367" s="32">
        <v>0</v>
      </c>
      <c r="DI367" s="32">
        <v>2855</v>
      </c>
      <c r="DJ367" s="32">
        <v>0</v>
      </c>
      <c r="DK367" s="32">
        <v>5</v>
      </c>
      <c r="DL367" s="32">
        <v>0</v>
      </c>
      <c r="DM367" s="32">
        <v>39</v>
      </c>
      <c r="DN367" s="32">
        <v>27</v>
      </c>
      <c r="DO367" s="32">
        <v>64</v>
      </c>
      <c r="DP367" s="32">
        <v>12</v>
      </c>
      <c r="DQ367" s="32">
        <v>35</v>
      </c>
      <c r="DR367" s="32">
        <v>10</v>
      </c>
      <c r="DS367" s="32">
        <v>135</v>
      </c>
      <c r="DT367" s="32">
        <v>7</v>
      </c>
      <c r="DU367" s="32">
        <v>0</v>
      </c>
      <c r="DV367" s="32">
        <v>349</v>
      </c>
      <c r="DW367" s="32">
        <v>209</v>
      </c>
      <c r="DX367" s="32">
        <v>0</v>
      </c>
      <c r="DY367" s="32">
        <v>43</v>
      </c>
      <c r="DZ367" s="32">
        <v>12</v>
      </c>
      <c r="EA367" s="32">
        <v>6</v>
      </c>
      <c r="EB367" s="32">
        <v>8</v>
      </c>
      <c r="EC367" s="32">
        <v>108</v>
      </c>
      <c r="ED367" s="32">
        <v>8</v>
      </c>
      <c r="EE367" s="32">
        <v>74</v>
      </c>
      <c r="EF367" s="32">
        <v>5</v>
      </c>
      <c r="EG367" s="32">
        <v>0</v>
      </c>
      <c r="EH367" s="32">
        <v>42</v>
      </c>
      <c r="EI367" s="32">
        <v>7</v>
      </c>
      <c r="EJ367" s="32">
        <v>8</v>
      </c>
      <c r="EK367" s="32">
        <v>23</v>
      </c>
      <c r="EL367" s="32">
        <v>33</v>
      </c>
      <c r="EM367" s="32">
        <v>32</v>
      </c>
      <c r="EN367" s="32">
        <v>6</v>
      </c>
      <c r="EO367" s="32">
        <v>0</v>
      </c>
      <c r="EP367" s="32">
        <v>0</v>
      </c>
      <c r="EQ367" s="32">
        <v>0</v>
      </c>
      <c r="ER367" s="32">
        <v>0</v>
      </c>
      <c r="ES367" s="32">
        <v>0</v>
      </c>
      <c r="ET367" s="32">
        <v>0</v>
      </c>
      <c r="EU367" s="32">
        <v>0</v>
      </c>
      <c r="EV367" s="32">
        <v>0</v>
      </c>
      <c r="EW367" s="32">
        <v>0</v>
      </c>
      <c r="EX367" s="32">
        <v>0</v>
      </c>
      <c r="EY367" s="32">
        <v>0</v>
      </c>
      <c r="EZ367" s="32">
        <v>0</v>
      </c>
      <c r="FA367" s="32">
        <v>0</v>
      </c>
      <c r="FB367" s="32">
        <v>0</v>
      </c>
      <c r="FC367" s="32">
        <v>0</v>
      </c>
      <c r="FD367" s="32">
        <v>0</v>
      </c>
      <c r="FE367" s="32">
        <v>0</v>
      </c>
      <c r="FF367" s="32">
        <v>0</v>
      </c>
      <c r="FH367" s="38">
        <f>SUM(CT367:FF367)</f>
        <v>36413</v>
      </c>
      <c r="FI367" s="32">
        <v>1280</v>
      </c>
      <c r="FJ367" s="32">
        <v>698</v>
      </c>
      <c r="FK367" s="32">
        <v>0</v>
      </c>
      <c r="FL367" s="32">
        <v>0</v>
      </c>
      <c r="FM367" s="32">
        <v>171</v>
      </c>
      <c r="FN367" s="32">
        <v>102</v>
      </c>
      <c r="FO367" s="32">
        <v>0</v>
      </c>
      <c r="FP367" s="32">
        <v>158</v>
      </c>
      <c r="FQ367" s="32">
        <v>0</v>
      </c>
      <c r="FR367" s="32">
        <v>0</v>
      </c>
      <c r="FS367" s="32">
        <v>0</v>
      </c>
      <c r="FT367" s="32">
        <v>0</v>
      </c>
      <c r="FU367" s="32">
        <v>0</v>
      </c>
      <c r="FV367" s="32">
        <v>0</v>
      </c>
      <c r="FW367" s="32">
        <v>0</v>
      </c>
      <c r="FX367" s="32">
        <v>0</v>
      </c>
      <c r="FY367" s="32">
        <v>0</v>
      </c>
      <c r="FZ367" s="32">
        <v>0</v>
      </c>
      <c r="GA367" s="32">
        <v>0</v>
      </c>
      <c r="GB367" s="32">
        <v>0</v>
      </c>
      <c r="GC367" s="32">
        <v>0</v>
      </c>
      <c r="GD367" s="32">
        <v>0</v>
      </c>
      <c r="GE367" s="32">
        <v>0</v>
      </c>
      <c r="GF367" s="32">
        <v>0</v>
      </c>
      <c r="GG367" s="32">
        <v>0</v>
      </c>
      <c r="GJ367" s="38">
        <f>SUM(FI367:GG367)</f>
        <v>2409</v>
      </c>
      <c r="GK367" s="127">
        <f t="shared" si="122"/>
        <v>38822</v>
      </c>
      <c r="GL367" s="103">
        <v>27237389.608990002</v>
      </c>
      <c r="GM367" s="103">
        <v>29705825.141990002</v>
      </c>
      <c r="GN367" s="103">
        <v>0</v>
      </c>
      <c r="GO367" s="103">
        <v>0</v>
      </c>
      <c r="GP367" s="103">
        <v>0</v>
      </c>
      <c r="GQ367" s="103">
        <v>0</v>
      </c>
      <c r="GR367" s="103">
        <v>0</v>
      </c>
      <c r="GS367" s="103">
        <v>0</v>
      </c>
      <c r="GT367" s="103">
        <v>0</v>
      </c>
      <c r="GU367" s="103">
        <v>178</v>
      </c>
      <c r="GV367" s="103">
        <v>0</v>
      </c>
      <c r="GW367" s="103">
        <v>7977305.7685099998</v>
      </c>
      <c r="GX367" s="103">
        <v>13870174.75577</v>
      </c>
      <c r="GY367" s="103">
        <v>10053041.851639999</v>
      </c>
      <c r="GZ367" s="103">
        <v>0</v>
      </c>
      <c r="HA367" s="103">
        <v>9953873.1816450004</v>
      </c>
      <c r="HB367" s="103">
        <v>0</v>
      </c>
      <c r="HC367" s="103">
        <v>11540.974997500001</v>
      </c>
      <c r="HD367" s="103">
        <v>0</v>
      </c>
      <c r="HE367" s="103">
        <v>34699.940200000005</v>
      </c>
      <c r="HF367" s="103">
        <v>18584.87255</v>
      </c>
      <c r="HG367" s="103">
        <v>178479.64639200002</v>
      </c>
      <c r="HH367" s="103">
        <v>11513.86</v>
      </c>
      <c r="HI367" s="103">
        <v>82174.313238000002</v>
      </c>
      <c r="HJ367" s="103">
        <v>5540.72</v>
      </c>
      <c r="HK367" s="103">
        <v>33498.876199999999</v>
      </c>
      <c r="HL367" s="103">
        <v>19239.617249999999</v>
      </c>
      <c r="HM367" s="103">
        <v>1094169.9612499999</v>
      </c>
      <c r="HN367" s="103">
        <v>20335.599999999999</v>
      </c>
      <c r="HO367" s="103">
        <v>0</v>
      </c>
      <c r="HP367" s="103">
        <v>473219.31381000002</v>
      </c>
      <c r="HQ367" s="103">
        <v>768357.907825</v>
      </c>
      <c r="HR367" s="103">
        <v>0</v>
      </c>
      <c r="HS367" s="103">
        <v>3158.34</v>
      </c>
      <c r="HT367" s="103">
        <v>4205.3500000000004</v>
      </c>
      <c r="HU367" s="103">
        <v>124415.40399999999</v>
      </c>
      <c r="HV367" s="103">
        <v>7795.3312500000002</v>
      </c>
      <c r="HW367" s="103">
        <v>55588.470150000001</v>
      </c>
      <c r="HX367" s="103">
        <v>6120.14</v>
      </c>
      <c r="HY367" s="103">
        <v>0</v>
      </c>
      <c r="HZ367" s="103">
        <v>11175.886400000001</v>
      </c>
      <c r="IA367" s="103">
        <v>22971.700499999999</v>
      </c>
      <c r="IB367" s="103">
        <v>4901.75</v>
      </c>
      <c r="IC367" s="103">
        <v>47356.875</v>
      </c>
      <c r="ID367" s="103">
        <v>9527.0799600000009</v>
      </c>
      <c r="IE367" s="103">
        <v>34193.059930000003</v>
      </c>
      <c r="IF367" s="103">
        <v>1514.32</v>
      </c>
      <c r="IG367" s="103">
        <v>0</v>
      </c>
      <c r="IH367" s="103">
        <v>0</v>
      </c>
      <c r="II367" s="103">
        <v>0</v>
      </c>
      <c r="IJ367" s="103">
        <v>0</v>
      </c>
      <c r="IK367" s="103">
        <v>0</v>
      </c>
      <c r="IL367" s="103">
        <v>0</v>
      </c>
      <c r="IM367" s="103">
        <v>0</v>
      </c>
      <c r="IN367" s="103">
        <v>0</v>
      </c>
      <c r="IO367" s="103">
        <v>0</v>
      </c>
      <c r="IP367" s="103">
        <v>0</v>
      </c>
      <c r="IQ367" s="103">
        <v>0</v>
      </c>
      <c r="IR367" s="103">
        <v>0</v>
      </c>
      <c r="IS367" s="103">
        <v>0</v>
      </c>
      <c r="IT367" s="103">
        <v>0</v>
      </c>
      <c r="IU367" s="103">
        <v>0</v>
      </c>
      <c r="IV367" s="103">
        <v>0</v>
      </c>
      <c r="IW367" s="103">
        <v>0</v>
      </c>
      <c r="IX367" s="103">
        <v>0</v>
      </c>
      <c r="IY367" s="103"/>
      <c r="IZ367" s="112">
        <f>SUM(GL367:IX367)</f>
        <v>101882067.61944748</v>
      </c>
      <c r="JA367" s="32">
        <v>917164.17230999994</v>
      </c>
      <c r="JB367" s="32">
        <v>195292.88787999999</v>
      </c>
      <c r="JC367" s="32">
        <v>0</v>
      </c>
      <c r="JD367" s="32">
        <v>0</v>
      </c>
      <c r="JE367" s="32">
        <v>0</v>
      </c>
      <c r="JF367" s="32">
        <v>16014.446</v>
      </c>
      <c r="JG367" s="32">
        <v>48527.927530000001</v>
      </c>
      <c r="JH367" s="32">
        <v>0</v>
      </c>
      <c r="JI367" s="32">
        <v>8797.13609</v>
      </c>
      <c r="JJ367" s="32">
        <v>0</v>
      </c>
      <c r="JK367" s="32">
        <v>0</v>
      </c>
      <c r="JL367" s="32">
        <v>0</v>
      </c>
      <c r="JM367" s="32">
        <v>0</v>
      </c>
      <c r="JN367" s="32">
        <v>0</v>
      </c>
      <c r="JO367" s="32">
        <v>0</v>
      </c>
      <c r="JP367" s="32">
        <v>0</v>
      </c>
      <c r="JQ367" s="32">
        <v>0</v>
      </c>
      <c r="JR367" s="32">
        <v>0</v>
      </c>
      <c r="JS367" s="32">
        <v>0</v>
      </c>
      <c r="JT367" s="32">
        <v>0</v>
      </c>
      <c r="JU367" s="32">
        <v>0</v>
      </c>
      <c r="JV367" s="32">
        <v>0</v>
      </c>
      <c r="JW367" s="32">
        <v>0</v>
      </c>
      <c r="JX367" s="32">
        <v>0</v>
      </c>
      <c r="JY367" s="32">
        <v>0</v>
      </c>
      <c r="JZ367" s="32">
        <v>0</v>
      </c>
      <c r="KA367" s="32">
        <v>0</v>
      </c>
      <c r="KB367" s="32">
        <v>0</v>
      </c>
      <c r="KC367" s="32">
        <v>0</v>
      </c>
      <c r="KF367" s="40">
        <f>SUM(JA367:KC367)</f>
        <v>1185796.5698099998</v>
      </c>
      <c r="KG367" s="126">
        <f t="shared" si="133"/>
        <v>103067864.18925749</v>
      </c>
      <c r="KH367" s="32">
        <v>23248</v>
      </c>
      <c r="KI367" s="32">
        <v>25662</v>
      </c>
      <c r="KJ367" s="32">
        <v>0</v>
      </c>
      <c r="KK367" s="32">
        <v>0</v>
      </c>
      <c r="KL367" s="32">
        <v>0</v>
      </c>
      <c r="KM367" s="32">
        <v>0</v>
      </c>
      <c r="KN367" s="32">
        <v>0</v>
      </c>
      <c r="KO367" s="32">
        <v>0</v>
      </c>
      <c r="KP367" s="32">
        <v>0</v>
      </c>
      <c r="KQ367" s="32">
        <v>1</v>
      </c>
      <c r="KR367" s="32">
        <v>0</v>
      </c>
      <c r="KS367" s="32">
        <v>9725</v>
      </c>
      <c r="KT367" s="32">
        <v>21749</v>
      </c>
      <c r="KU367" s="32">
        <v>4064</v>
      </c>
      <c r="KV367" s="32">
        <v>0</v>
      </c>
      <c r="KW367" s="32">
        <v>8698</v>
      </c>
      <c r="KX367" s="32">
        <v>0</v>
      </c>
      <c r="KY367" s="32">
        <v>4</v>
      </c>
      <c r="KZ367" s="32">
        <v>0</v>
      </c>
      <c r="LA367" s="32">
        <v>36</v>
      </c>
      <c r="LB367" s="32">
        <v>105</v>
      </c>
      <c r="LC367" s="32">
        <v>169</v>
      </c>
      <c r="LD367" s="32">
        <v>66</v>
      </c>
      <c r="LE367" s="32">
        <v>2</v>
      </c>
      <c r="LF367" s="32">
        <v>25</v>
      </c>
      <c r="LG367" s="32">
        <v>61</v>
      </c>
      <c r="LH367" s="32">
        <v>40</v>
      </c>
      <c r="LI367" s="32">
        <v>513</v>
      </c>
      <c r="LJ367" s="32">
        <v>32</v>
      </c>
      <c r="LK367" s="32">
        <v>0</v>
      </c>
      <c r="LL367" s="32">
        <v>341</v>
      </c>
      <c r="LM367" s="32">
        <v>106</v>
      </c>
      <c r="LN367" s="32">
        <v>481</v>
      </c>
      <c r="LO367" s="32">
        <v>39</v>
      </c>
      <c r="LP367" s="32">
        <v>1490</v>
      </c>
      <c r="LQ367" s="32">
        <v>161</v>
      </c>
      <c r="LR367" s="32">
        <v>0</v>
      </c>
      <c r="LS367" s="32">
        <v>98</v>
      </c>
      <c r="LT367" s="32">
        <v>66</v>
      </c>
      <c r="LU367" s="32">
        <v>533</v>
      </c>
      <c r="LV367" s="32">
        <v>202</v>
      </c>
      <c r="LW367" s="32">
        <v>211</v>
      </c>
      <c r="LX367" s="32">
        <v>33</v>
      </c>
      <c r="LY367" s="32">
        <v>102</v>
      </c>
      <c r="LZ367" s="32">
        <v>233</v>
      </c>
      <c r="MA367" s="32">
        <v>691</v>
      </c>
      <c r="MB367" s="32">
        <v>0</v>
      </c>
      <c r="MC367" s="32">
        <v>0</v>
      </c>
      <c r="MD367" s="32">
        <v>0</v>
      </c>
      <c r="ME367" s="32">
        <v>0</v>
      </c>
      <c r="MF367" s="32">
        <v>0</v>
      </c>
      <c r="MG367" s="32">
        <v>0</v>
      </c>
      <c r="MH367" s="32">
        <v>0</v>
      </c>
      <c r="MI367" s="32">
        <v>0</v>
      </c>
      <c r="MJ367" s="32">
        <v>0</v>
      </c>
      <c r="MK367" s="32">
        <v>0</v>
      </c>
      <c r="ML367" s="32">
        <v>0</v>
      </c>
      <c r="MM367" s="32">
        <v>0</v>
      </c>
      <c r="MN367" s="32">
        <v>0</v>
      </c>
      <c r="MO367" s="32">
        <v>0</v>
      </c>
      <c r="MP367" s="32">
        <v>0</v>
      </c>
      <c r="MQ367" s="32">
        <v>0</v>
      </c>
      <c r="MR367" s="32">
        <v>0</v>
      </c>
      <c r="MS367" s="32">
        <v>0</v>
      </c>
      <c r="MT367" s="32">
        <v>0</v>
      </c>
      <c r="MV367" s="38">
        <f>SUM(KH367:MT367)</f>
        <v>98987</v>
      </c>
      <c r="MW367" s="32">
        <v>17713</v>
      </c>
      <c r="MX367" s="32">
        <v>14287</v>
      </c>
      <c r="MY367" s="32">
        <v>0</v>
      </c>
      <c r="MZ367" s="32">
        <v>3</v>
      </c>
      <c r="NA367" s="32">
        <v>1828</v>
      </c>
      <c r="NB367" s="32">
        <v>1347</v>
      </c>
      <c r="NC367" s="32">
        <v>0</v>
      </c>
      <c r="ND367" s="32">
        <v>2962</v>
      </c>
      <c r="NE367" s="32">
        <v>0</v>
      </c>
      <c r="NF367" s="32">
        <v>0</v>
      </c>
      <c r="NG367" s="32">
        <v>0</v>
      </c>
      <c r="NH367" s="32">
        <v>0</v>
      </c>
      <c r="NI367" s="32">
        <v>0</v>
      </c>
      <c r="NJ367" s="32">
        <v>0</v>
      </c>
      <c r="NK367" s="32">
        <v>0</v>
      </c>
      <c r="NL367" s="32">
        <v>0</v>
      </c>
      <c r="NM367" s="32">
        <v>0</v>
      </c>
      <c r="NN367" s="32">
        <v>0</v>
      </c>
      <c r="NO367" s="32">
        <v>0</v>
      </c>
      <c r="NP367" s="32">
        <v>0</v>
      </c>
      <c r="NQ367" s="32">
        <v>0</v>
      </c>
      <c r="NR367" s="32">
        <v>0</v>
      </c>
      <c r="NS367" s="32">
        <v>0</v>
      </c>
      <c r="NT367" s="32">
        <v>0</v>
      </c>
      <c r="NU367" s="32">
        <v>0</v>
      </c>
      <c r="NX367" s="38">
        <f>SUM(MW367:NU367)</f>
        <v>38140</v>
      </c>
      <c r="NY367" s="127">
        <f t="shared" si="123"/>
        <v>137127</v>
      </c>
    </row>
    <row r="368" spans="1:389" x14ac:dyDescent="0.25">
      <c r="A368" s="76">
        <v>44681</v>
      </c>
      <c r="B368" s="32">
        <v>46325</v>
      </c>
      <c r="C368" s="32">
        <v>47602</v>
      </c>
      <c r="D368" s="32">
        <v>0</v>
      </c>
      <c r="E368" s="32">
        <v>0</v>
      </c>
      <c r="F368" s="32">
        <v>0</v>
      </c>
      <c r="G368" s="32">
        <v>0</v>
      </c>
      <c r="H368" s="32">
        <v>0</v>
      </c>
      <c r="I368" s="32">
        <v>4</v>
      </c>
      <c r="J368" s="32">
        <v>0</v>
      </c>
      <c r="K368" s="32">
        <v>16042</v>
      </c>
      <c r="L368" s="32">
        <v>29974</v>
      </c>
      <c r="M368" s="32">
        <v>15866</v>
      </c>
      <c r="N368" s="32">
        <v>0</v>
      </c>
      <c r="O368" s="32">
        <v>43574</v>
      </c>
      <c r="P368" s="32">
        <v>0</v>
      </c>
      <c r="Q368" s="32">
        <v>60</v>
      </c>
      <c r="R368" s="32">
        <v>0</v>
      </c>
      <c r="S368" s="32">
        <v>36</v>
      </c>
      <c r="T368" s="32">
        <v>44</v>
      </c>
      <c r="U368" s="32">
        <v>18</v>
      </c>
      <c r="V368" s="32">
        <v>0</v>
      </c>
      <c r="W368" s="32">
        <v>9</v>
      </c>
      <c r="X368" s="32">
        <v>32</v>
      </c>
      <c r="Y368" s="32">
        <v>10</v>
      </c>
      <c r="Z368" s="32">
        <v>181</v>
      </c>
      <c r="AA368" s="32">
        <v>716</v>
      </c>
      <c r="AB368" s="32">
        <v>208</v>
      </c>
      <c r="AC368" s="32">
        <v>329</v>
      </c>
      <c r="AD368" s="32">
        <v>73</v>
      </c>
      <c r="AE368" s="32">
        <v>2785</v>
      </c>
      <c r="AF368" s="32">
        <v>696</v>
      </c>
      <c r="AG368" s="32">
        <v>162</v>
      </c>
      <c r="AH368" s="32">
        <v>249</v>
      </c>
      <c r="AI368" s="32">
        <v>155</v>
      </c>
      <c r="AJ368" s="32">
        <v>180</v>
      </c>
      <c r="AK368" s="32">
        <v>286</v>
      </c>
      <c r="AL368" s="32">
        <v>900</v>
      </c>
      <c r="AM368" s="32">
        <v>14</v>
      </c>
      <c r="AN368" s="32">
        <v>145</v>
      </c>
      <c r="AO368" s="32">
        <v>3561</v>
      </c>
      <c r="AP368" s="32">
        <v>71</v>
      </c>
      <c r="AQ368" s="32">
        <v>0</v>
      </c>
      <c r="AR368" s="32">
        <v>246</v>
      </c>
      <c r="AS368" s="32">
        <v>1256</v>
      </c>
      <c r="AT368" s="32">
        <v>0</v>
      </c>
      <c r="AU368" s="32">
        <v>0</v>
      </c>
      <c r="AV368" s="32">
        <v>0</v>
      </c>
      <c r="AW368" s="32">
        <v>0</v>
      </c>
      <c r="AX368" s="32">
        <v>0</v>
      </c>
      <c r="AY368" s="32">
        <v>0</v>
      </c>
      <c r="AZ368" s="32">
        <v>0</v>
      </c>
      <c r="BA368" s="32">
        <v>0</v>
      </c>
      <c r="BB368" s="32">
        <v>0</v>
      </c>
      <c r="BC368" s="32">
        <v>0</v>
      </c>
      <c r="BD368" s="32">
        <v>0</v>
      </c>
      <c r="BE368" s="32">
        <v>0</v>
      </c>
      <c r="BF368" s="32">
        <v>0</v>
      </c>
      <c r="BG368" s="32">
        <v>0</v>
      </c>
      <c r="BH368" s="32">
        <v>0</v>
      </c>
      <c r="BI368" s="32">
        <v>0</v>
      </c>
      <c r="BJ368" s="32">
        <v>0</v>
      </c>
      <c r="BK368" s="32">
        <v>0</v>
      </c>
      <c r="BL368" s="32">
        <v>0</v>
      </c>
      <c r="BM368" s="32">
        <v>0</v>
      </c>
      <c r="BN368" s="32">
        <v>0</v>
      </c>
      <c r="BP368" s="131">
        <f>SUM(B368:BN368)</f>
        <v>211809</v>
      </c>
      <c r="BQ368" s="32">
        <v>10045</v>
      </c>
      <c r="BR368" s="32">
        <v>4675</v>
      </c>
      <c r="BS368" s="32">
        <v>0</v>
      </c>
      <c r="BT368" s="32">
        <v>90</v>
      </c>
      <c r="BU368" s="32">
        <v>1431</v>
      </c>
      <c r="BV368" s="32">
        <v>147</v>
      </c>
      <c r="BW368" s="32">
        <v>0</v>
      </c>
      <c r="BX368" s="32">
        <v>958</v>
      </c>
      <c r="BY368" s="32">
        <v>0</v>
      </c>
      <c r="BZ368" s="32">
        <v>0</v>
      </c>
      <c r="CA368" s="32">
        <v>0</v>
      </c>
      <c r="CB368" s="32">
        <v>0</v>
      </c>
      <c r="CC368" s="32">
        <v>0</v>
      </c>
      <c r="CD368" s="32">
        <v>0</v>
      </c>
      <c r="CE368" s="32">
        <v>0</v>
      </c>
      <c r="CF368" s="32">
        <v>0</v>
      </c>
      <c r="CG368" s="32">
        <v>0</v>
      </c>
      <c r="CH368" s="32">
        <v>0</v>
      </c>
      <c r="CI368" s="32">
        <v>0</v>
      </c>
      <c r="CJ368" s="32">
        <v>0</v>
      </c>
      <c r="CK368" s="32">
        <v>0</v>
      </c>
      <c r="CL368" s="32">
        <v>0</v>
      </c>
      <c r="CM368" s="32">
        <v>0</v>
      </c>
      <c r="CN368" s="32">
        <v>0</v>
      </c>
      <c r="CO368" s="32">
        <v>0</v>
      </c>
      <c r="CR368" s="38">
        <f>SUM(BQ368:CO368)</f>
        <v>17346</v>
      </c>
      <c r="CS368" s="132">
        <f t="shared" si="130"/>
        <v>229155</v>
      </c>
      <c r="CT368" s="32">
        <v>10147</v>
      </c>
      <c r="CU368" s="32">
        <v>7860</v>
      </c>
      <c r="CV368" s="32">
        <v>0</v>
      </c>
      <c r="CW368" s="32">
        <v>0</v>
      </c>
      <c r="CX368" s="32">
        <v>0</v>
      </c>
      <c r="CY368" s="32">
        <v>0</v>
      </c>
      <c r="CZ368" s="32">
        <v>0</v>
      </c>
      <c r="DA368" s="32">
        <v>0</v>
      </c>
      <c r="DB368" s="32">
        <v>0</v>
      </c>
      <c r="DC368" s="32">
        <v>3</v>
      </c>
      <c r="DD368" s="32">
        <v>0</v>
      </c>
      <c r="DE368" s="32">
        <v>1102</v>
      </c>
      <c r="DF368" s="32">
        <v>4735</v>
      </c>
      <c r="DG368" s="32">
        <v>2898</v>
      </c>
      <c r="DH368" s="32">
        <v>0</v>
      </c>
      <c r="DI368" s="32">
        <v>4171</v>
      </c>
      <c r="DJ368" s="32">
        <v>0</v>
      </c>
      <c r="DK368" s="32">
        <v>8</v>
      </c>
      <c r="DL368" s="32">
        <v>0</v>
      </c>
      <c r="DM368" s="32">
        <v>19</v>
      </c>
      <c r="DN368" s="32">
        <v>23</v>
      </c>
      <c r="DO368" s="32">
        <v>24</v>
      </c>
      <c r="DP368" s="32">
        <v>13</v>
      </c>
      <c r="DQ368" s="32">
        <v>0</v>
      </c>
      <c r="DR368" s="32">
        <v>3</v>
      </c>
      <c r="DS368" s="32">
        <v>226</v>
      </c>
      <c r="DT368" s="32">
        <v>9</v>
      </c>
      <c r="DU368" s="32">
        <v>0</v>
      </c>
      <c r="DV368" s="32">
        <v>75</v>
      </c>
      <c r="DW368" s="32">
        <v>105</v>
      </c>
      <c r="DX368" s="32">
        <v>0</v>
      </c>
      <c r="DY368" s="32">
        <v>22</v>
      </c>
      <c r="DZ368" s="32">
        <v>4</v>
      </c>
      <c r="EA368" s="32">
        <v>5</v>
      </c>
      <c r="EB368" s="32">
        <v>6</v>
      </c>
      <c r="EC368" s="32">
        <v>31</v>
      </c>
      <c r="ED368" s="32">
        <v>36</v>
      </c>
      <c r="EE368" s="32">
        <v>257</v>
      </c>
      <c r="EF368" s="32">
        <v>12</v>
      </c>
      <c r="EG368" s="32">
        <v>27</v>
      </c>
      <c r="EH368" s="32">
        <v>15</v>
      </c>
      <c r="EI368" s="32">
        <v>16</v>
      </c>
      <c r="EJ368" s="32">
        <v>7</v>
      </c>
      <c r="EK368" s="32">
        <v>2</v>
      </c>
      <c r="EL368" s="32">
        <v>7</v>
      </c>
      <c r="EM368" s="32">
        <v>15</v>
      </c>
      <c r="EN368" s="32">
        <v>10</v>
      </c>
      <c r="EO368" s="32">
        <v>0</v>
      </c>
      <c r="EP368" s="32">
        <v>0</v>
      </c>
      <c r="EQ368" s="32">
        <v>0</v>
      </c>
      <c r="ER368" s="32">
        <v>0</v>
      </c>
      <c r="ES368" s="32">
        <v>0</v>
      </c>
      <c r="ET368" s="32">
        <v>0</v>
      </c>
      <c r="EU368" s="32">
        <v>0</v>
      </c>
      <c r="EV368" s="32">
        <v>0</v>
      </c>
      <c r="EW368" s="32">
        <v>0</v>
      </c>
      <c r="EX368" s="32">
        <v>0</v>
      </c>
      <c r="EY368" s="32">
        <v>0</v>
      </c>
      <c r="EZ368" s="32">
        <v>0</v>
      </c>
      <c r="FA368" s="32">
        <v>0</v>
      </c>
      <c r="FB368" s="32">
        <v>0</v>
      </c>
      <c r="FC368" s="32">
        <v>0</v>
      </c>
      <c r="FD368" s="32">
        <v>0</v>
      </c>
      <c r="FE368" s="32">
        <v>0</v>
      </c>
      <c r="FF368" s="32">
        <v>0</v>
      </c>
      <c r="FH368" s="38">
        <f>SUM(CT368:FF368)</f>
        <v>31893</v>
      </c>
      <c r="FI368" s="32">
        <v>841</v>
      </c>
      <c r="FJ368" s="32">
        <v>407</v>
      </c>
      <c r="FK368" s="32">
        <v>0</v>
      </c>
      <c r="FL368" s="32">
        <v>2</v>
      </c>
      <c r="FM368" s="32">
        <v>43</v>
      </c>
      <c r="FN368" s="32">
        <v>26</v>
      </c>
      <c r="FO368" s="32">
        <v>0</v>
      </c>
      <c r="FP368" s="32">
        <v>155</v>
      </c>
      <c r="FQ368" s="32">
        <v>0</v>
      </c>
      <c r="FR368" s="32">
        <v>0</v>
      </c>
      <c r="FS368" s="32">
        <v>0</v>
      </c>
      <c r="FT368" s="32">
        <v>0</v>
      </c>
      <c r="FU368" s="32">
        <v>0</v>
      </c>
      <c r="FV368" s="32">
        <v>0</v>
      </c>
      <c r="FW368" s="32">
        <v>0</v>
      </c>
      <c r="FX368" s="32">
        <v>0</v>
      </c>
      <c r="FY368" s="32">
        <v>0</v>
      </c>
      <c r="FZ368" s="32">
        <v>0</v>
      </c>
      <c r="GA368" s="32">
        <v>0</v>
      </c>
      <c r="GB368" s="32">
        <v>0</v>
      </c>
      <c r="GC368" s="32">
        <v>0</v>
      </c>
      <c r="GD368" s="32">
        <v>0</v>
      </c>
      <c r="GE368" s="32">
        <v>0</v>
      </c>
      <c r="GF368" s="32">
        <v>0</v>
      </c>
      <c r="GG368" s="32">
        <v>0</v>
      </c>
      <c r="GJ368" s="38">
        <f>SUM(FI368:GG368)</f>
        <v>1474</v>
      </c>
      <c r="GK368" s="127">
        <f t="shared" si="122"/>
        <v>33367</v>
      </c>
      <c r="GL368" s="103">
        <v>19622799.119259998</v>
      </c>
      <c r="GM368" s="103">
        <v>20748479.520750001</v>
      </c>
      <c r="GN368" s="103">
        <v>0</v>
      </c>
      <c r="GO368" s="103">
        <v>0</v>
      </c>
      <c r="GP368" s="103">
        <v>0</v>
      </c>
      <c r="GQ368" s="103">
        <v>0</v>
      </c>
      <c r="GR368" s="103">
        <v>0</v>
      </c>
      <c r="GS368" s="103">
        <v>0</v>
      </c>
      <c r="GT368" s="103">
        <v>0</v>
      </c>
      <c r="GU368" s="103">
        <v>242.05</v>
      </c>
      <c r="GV368" s="103">
        <v>0</v>
      </c>
      <c r="GW368" s="103">
        <v>7209594.4016999993</v>
      </c>
      <c r="GX368" s="103">
        <v>10613206.216879999</v>
      </c>
      <c r="GY368" s="103">
        <v>8496939.9962250013</v>
      </c>
      <c r="GZ368" s="103">
        <v>0</v>
      </c>
      <c r="HA368" s="103">
        <v>20057106.60825</v>
      </c>
      <c r="HB368" s="103">
        <v>0</v>
      </c>
      <c r="HC368" s="103">
        <v>40159</v>
      </c>
      <c r="HD368" s="103">
        <v>0</v>
      </c>
      <c r="HE368" s="103">
        <v>5581.8</v>
      </c>
      <c r="HF368" s="103">
        <v>12166.711499999999</v>
      </c>
      <c r="HG368" s="103">
        <v>12970.16</v>
      </c>
      <c r="HH368" s="103">
        <v>2645.65</v>
      </c>
      <c r="HI368" s="103">
        <v>0</v>
      </c>
      <c r="HJ368" s="103">
        <v>1370.96</v>
      </c>
      <c r="HK368" s="103">
        <v>6042.0000499999996</v>
      </c>
      <c r="HL368" s="103">
        <v>1737.625</v>
      </c>
      <c r="HM368" s="103">
        <v>3323606.77605</v>
      </c>
      <c r="HN368" s="103">
        <v>53910.299880000006</v>
      </c>
      <c r="HO368" s="103">
        <v>0</v>
      </c>
      <c r="HP368" s="103">
        <v>73081.139890000006</v>
      </c>
      <c r="HQ368" s="103">
        <v>397496.97873500001</v>
      </c>
      <c r="HR368" s="103">
        <v>0</v>
      </c>
      <c r="HS368" s="103">
        <v>18737.870005000001</v>
      </c>
      <c r="HT368" s="103">
        <v>24204.913499999999</v>
      </c>
      <c r="HU368" s="103">
        <v>33481.111499999999</v>
      </c>
      <c r="HV368" s="103">
        <v>6207.7124999999996</v>
      </c>
      <c r="HW368" s="103">
        <v>104523.57740000001</v>
      </c>
      <c r="HX368" s="103">
        <v>46216.724000000002</v>
      </c>
      <c r="HY368" s="103">
        <v>21694.482600000003</v>
      </c>
      <c r="HZ368" s="103">
        <v>20122.845120000002</v>
      </c>
      <c r="IA368" s="103">
        <v>22497.5105</v>
      </c>
      <c r="IB368" s="103">
        <v>23278.4745</v>
      </c>
      <c r="IC368" s="103">
        <v>3183.98</v>
      </c>
      <c r="ID368" s="103">
        <v>14184.47999</v>
      </c>
      <c r="IE368" s="103">
        <v>48776.460299999999</v>
      </c>
      <c r="IF368" s="103">
        <v>11380.445</v>
      </c>
      <c r="IG368" s="103">
        <v>0</v>
      </c>
      <c r="IH368" s="103">
        <v>0</v>
      </c>
      <c r="II368" s="103">
        <v>0</v>
      </c>
      <c r="IJ368" s="103">
        <v>0</v>
      </c>
      <c r="IK368" s="103">
        <v>0</v>
      </c>
      <c r="IL368" s="103">
        <v>0</v>
      </c>
      <c r="IM368" s="103">
        <v>0</v>
      </c>
      <c r="IN368" s="103">
        <v>0</v>
      </c>
      <c r="IO368" s="103">
        <v>0</v>
      </c>
      <c r="IP368" s="103">
        <v>0</v>
      </c>
      <c r="IQ368" s="103">
        <v>0</v>
      </c>
      <c r="IR368" s="103">
        <v>0</v>
      </c>
      <c r="IS368" s="103">
        <v>0</v>
      </c>
      <c r="IT368" s="103">
        <v>0</v>
      </c>
      <c r="IU368" s="103">
        <v>0</v>
      </c>
      <c r="IV368" s="103">
        <v>0</v>
      </c>
      <c r="IW368" s="103">
        <v>0</v>
      </c>
      <c r="IX368" s="103">
        <v>0</v>
      </c>
      <c r="IY368" s="103"/>
      <c r="IZ368" s="112">
        <f>SUM(GL368:IX368)</f>
        <v>91077627.601084977</v>
      </c>
      <c r="JA368" s="32">
        <v>152518.15956999999</v>
      </c>
      <c r="JB368" s="32">
        <v>67904.446559999997</v>
      </c>
      <c r="JC368" s="32">
        <v>0</v>
      </c>
      <c r="JD368" s="32">
        <v>0</v>
      </c>
      <c r="JE368" s="32">
        <v>528.28</v>
      </c>
      <c r="JF368" s="32">
        <v>13516.868</v>
      </c>
      <c r="JG368" s="32">
        <v>2842.1120000000001</v>
      </c>
      <c r="JH368" s="32">
        <v>0</v>
      </c>
      <c r="JI368" s="32">
        <v>8087.6161900000006</v>
      </c>
      <c r="JJ368" s="32">
        <v>0</v>
      </c>
      <c r="JK368" s="32">
        <v>0</v>
      </c>
      <c r="JL368" s="32">
        <v>0</v>
      </c>
      <c r="JM368" s="32">
        <v>0</v>
      </c>
      <c r="JN368" s="32">
        <v>0</v>
      </c>
      <c r="JO368" s="32">
        <v>0</v>
      </c>
      <c r="JP368" s="32">
        <v>0</v>
      </c>
      <c r="JQ368" s="32">
        <v>0</v>
      </c>
      <c r="JR368" s="32">
        <v>0</v>
      </c>
      <c r="JS368" s="32">
        <v>0</v>
      </c>
      <c r="JT368" s="32">
        <v>0</v>
      </c>
      <c r="JU368" s="32">
        <v>0</v>
      </c>
      <c r="JV368" s="32">
        <v>0</v>
      </c>
      <c r="JW368" s="32">
        <v>0</v>
      </c>
      <c r="JX368" s="32">
        <v>0</v>
      </c>
      <c r="JY368" s="32">
        <v>0</v>
      </c>
      <c r="JZ368" s="32">
        <v>0</v>
      </c>
      <c r="KA368" s="32">
        <v>0</v>
      </c>
      <c r="KB368" s="32">
        <v>0</v>
      </c>
      <c r="KC368" s="32">
        <v>0</v>
      </c>
      <c r="KF368" s="40">
        <f>SUM(JA368:KC368)</f>
        <v>245397.48231999995</v>
      </c>
      <c r="KG368" s="126">
        <f t="shared" si="133"/>
        <v>91323025.083404973</v>
      </c>
      <c r="KH368" s="32">
        <v>24568</v>
      </c>
      <c r="KI368" s="32">
        <v>26471</v>
      </c>
      <c r="KJ368" s="32">
        <v>0</v>
      </c>
      <c r="KK368" s="32">
        <v>0</v>
      </c>
      <c r="KL368" s="32">
        <v>0</v>
      </c>
      <c r="KM368" s="32">
        <v>0</v>
      </c>
      <c r="KN368" s="32">
        <v>0</v>
      </c>
      <c r="KO368" s="32">
        <v>0</v>
      </c>
      <c r="KP368" s="32">
        <v>0</v>
      </c>
      <c r="KQ368" s="32">
        <v>1</v>
      </c>
      <c r="KR368" s="32">
        <v>0</v>
      </c>
      <c r="KS368" s="32">
        <v>12362</v>
      </c>
      <c r="KT368" s="32">
        <v>19873</v>
      </c>
      <c r="KU368" s="32">
        <v>4914</v>
      </c>
      <c r="KV368" s="32">
        <v>0</v>
      </c>
      <c r="KW368" s="32">
        <v>10649</v>
      </c>
      <c r="KX368" s="32">
        <v>0</v>
      </c>
      <c r="KY368" s="32">
        <v>4</v>
      </c>
      <c r="KZ368" s="32">
        <v>0</v>
      </c>
      <c r="LA368" s="32">
        <v>33</v>
      </c>
      <c r="LB368" s="32">
        <v>92</v>
      </c>
      <c r="LC368" s="32">
        <v>173</v>
      </c>
      <c r="LD368" s="32">
        <v>73</v>
      </c>
      <c r="LE368" s="32">
        <v>2</v>
      </c>
      <c r="LF368" s="32">
        <v>16</v>
      </c>
      <c r="LG368" s="32">
        <v>68</v>
      </c>
      <c r="LH368" s="32">
        <v>46</v>
      </c>
      <c r="LI368" s="32">
        <v>465</v>
      </c>
      <c r="LJ368" s="32">
        <v>3</v>
      </c>
      <c r="LK368" s="32">
        <v>0</v>
      </c>
      <c r="LL368" s="32">
        <v>373</v>
      </c>
      <c r="LM368" s="32">
        <v>82</v>
      </c>
      <c r="LN368" s="32">
        <v>560</v>
      </c>
      <c r="LO368" s="32">
        <v>88</v>
      </c>
      <c r="LP368" s="32">
        <v>1516</v>
      </c>
      <c r="LQ368" s="32">
        <v>145</v>
      </c>
      <c r="LR368" s="32">
        <v>42</v>
      </c>
      <c r="LS368" s="32">
        <v>113</v>
      </c>
      <c r="LT368" s="32">
        <v>67</v>
      </c>
      <c r="LU368" s="32">
        <v>497</v>
      </c>
      <c r="LV368" s="32">
        <v>184</v>
      </c>
      <c r="LW368" s="32">
        <v>218</v>
      </c>
      <c r="LX368" s="32">
        <v>21</v>
      </c>
      <c r="LY368" s="32">
        <v>117</v>
      </c>
      <c r="LZ368" s="32">
        <v>165</v>
      </c>
      <c r="MA368" s="32">
        <v>1412</v>
      </c>
      <c r="MB368" s="32">
        <v>0</v>
      </c>
      <c r="MC368" s="32">
        <v>0</v>
      </c>
      <c r="MD368" s="32">
        <v>0</v>
      </c>
      <c r="ME368" s="32">
        <v>0</v>
      </c>
      <c r="MF368" s="32">
        <v>0</v>
      </c>
      <c r="MG368" s="32">
        <v>0</v>
      </c>
      <c r="MH368" s="32">
        <v>0</v>
      </c>
      <c r="MI368" s="32">
        <v>0</v>
      </c>
      <c r="MJ368" s="32">
        <v>0</v>
      </c>
      <c r="MK368" s="32">
        <v>0</v>
      </c>
      <c r="ML368" s="32">
        <v>0</v>
      </c>
      <c r="MM368" s="32">
        <v>0</v>
      </c>
      <c r="MN368" s="32">
        <v>0</v>
      </c>
      <c r="MO368" s="32">
        <v>0</v>
      </c>
      <c r="MP368" s="32">
        <v>0</v>
      </c>
      <c r="MQ368" s="32">
        <v>0</v>
      </c>
      <c r="MR368" s="32">
        <v>0</v>
      </c>
      <c r="MS368" s="32">
        <v>0</v>
      </c>
      <c r="MT368" s="32">
        <v>0</v>
      </c>
      <c r="MV368" s="38">
        <f>SUM(KH368:MT368)</f>
        <v>105413</v>
      </c>
      <c r="MW368" s="32">
        <v>20886</v>
      </c>
      <c r="MX368" s="32">
        <v>15435</v>
      </c>
      <c r="MY368" s="32">
        <v>0</v>
      </c>
      <c r="MZ368" s="32">
        <v>90</v>
      </c>
      <c r="NA368" s="32">
        <v>2110</v>
      </c>
      <c r="NB368" s="32">
        <v>903</v>
      </c>
      <c r="NC368" s="32">
        <v>0</v>
      </c>
      <c r="ND368" s="32">
        <v>1035</v>
      </c>
      <c r="NE368" s="32">
        <v>0</v>
      </c>
      <c r="NF368" s="32">
        <v>0</v>
      </c>
      <c r="NG368" s="32">
        <v>0</v>
      </c>
      <c r="NH368" s="32">
        <v>0</v>
      </c>
      <c r="NI368" s="32">
        <v>0</v>
      </c>
      <c r="NJ368" s="32">
        <v>0</v>
      </c>
      <c r="NK368" s="32">
        <v>0</v>
      </c>
      <c r="NL368" s="32">
        <v>0</v>
      </c>
      <c r="NM368" s="32">
        <v>0</v>
      </c>
      <c r="NN368" s="32">
        <v>0</v>
      </c>
      <c r="NO368" s="32">
        <v>0</v>
      </c>
      <c r="NP368" s="32">
        <v>0</v>
      </c>
      <c r="NQ368" s="32">
        <v>0</v>
      </c>
      <c r="NR368" s="32">
        <v>0</v>
      </c>
      <c r="NS368" s="32">
        <v>0</v>
      </c>
      <c r="NT368" s="32">
        <v>0</v>
      </c>
      <c r="NU368" s="32">
        <v>0</v>
      </c>
      <c r="NX368" s="38">
        <f>SUM(MW368:NU368)</f>
        <v>40459</v>
      </c>
      <c r="NY368" s="127">
        <f t="shared" si="123"/>
        <v>145872</v>
      </c>
    </row>
    <row r="369" spans="1:389" x14ac:dyDescent="0.25">
      <c r="A369" s="76">
        <v>44712</v>
      </c>
      <c r="B369" s="32">
        <v>56061</v>
      </c>
      <c r="C369" s="32">
        <v>56983</v>
      </c>
      <c r="D369" s="32">
        <v>0</v>
      </c>
      <c r="E369" s="32">
        <v>0</v>
      </c>
      <c r="F369" s="32">
        <v>0</v>
      </c>
      <c r="G369" s="32">
        <v>0</v>
      </c>
      <c r="H369" s="32">
        <v>0</v>
      </c>
      <c r="I369" s="32">
        <v>1</v>
      </c>
      <c r="J369" s="32">
        <v>0</v>
      </c>
      <c r="K369" s="32">
        <v>18449</v>
      </c>
      <c r="L369" s="32">
        <v>27388</v>
      </c>
      <c r="M369" s="32">
        <v>19609</v>
      </c>
      <c r="N369" s="32">
        <v>0</v>
      </c>
      <c r="O369" s="32">
        <v>77478</v>
      </c>
      <c r="P369" s="32">
        <v>0</v>
      </c>
      <c r="Q369" s="32">
        <v>13</v>
      </c>
      <c r="R369" s="32">
        <v>0</v>
      </c>
      <c r="S369" s="32">
        <v>29</v>
      </c>
      <c r="T369" s="32">
        <v>147</v>
      </c>
      <c r="U369" s="32">
        <v>10</v>
      </c>
      <c r="V369" s="32">
        <v>2</v>
      </c>
      <c r="W369" s="32">
        <v>26</v>
      </c>
      <c r="X369" s="32">
        <v>85</v>
      </c>
      <c r="Y369" s="32">
        <v>69</v>
      </c>
      <c r="Z369" s="32">
        <v>67</v>
      </c>
      <c r="AA369" s="32">
        <v>391</v>
      </c>
      <c r="AB369" s="32">
        <v>147</v>
      </c>
      <c r="AC369" s="32">
        <v>488</v>
      </c>
      <c r="AD369" s="32">
        <v>109</v>
      </c>
      <c r="AE369" s="32">
        <v>2315</v>
      </c>
      <c r="AF369" s="32">
        <v>105</v>
      </c>
      <c r="AG369" s="32">
        <v>92</v>
      </c>
      <c r="AH369" s="32">
        <v>201</v>
      </c>
      <c r="AI369" s="32">
        <v>47</v>
      </c>
      <c r="AJ369" s="32">
        <v>293</v>
      </c>
      <c r="AK369" s="32">
        <v>180</v>
      </c>
      <c r="AL369" s="32">
        <v>409</v>
      </c>
      <c r="AM369" s="32">
        <v>98</v>
      </c>
      <c r="AN369" s="32">
        <v>137</v>
      </c>
      <c r="AO369" s="32">
        <v>3488</v>
      </c>
      <c r="AP369" s="32">
        <v>4</v>
      </c>
      <c r="AQ369" s="32">
        <v>0</v>
      </c>
      <c r="AR369" s="32">
        <v>413</v>
      </c>
      <c r="AS369" s="32">
        <v>2991</v>
      </c>
      <c r="AT369" s="32">
        <v>0</v>
      </c>
      <c r="AU369" s="32">
        <v>0</v>
      </c>
      <c r="AV369" s="32">
        <v>0</v>
      </c>
      <c r="AW369" s="32">
        <v>0</v>
      </c>
      <c r="AX369" s="32">
        <v>0</v>
      </c>
      <c r="AY369" s="32">
        <v>0</v>
      </c>
      <c r="AZ369" s="32">
        <v>0</v>
      </c>
      <c r="BA369" s="32">
        <v>0</v>
      </c>
      <c r="BB369" s="32">
        <v>0</v>
      </c>
      <c r="BC369" s="32">
        <v>0</v>
      </c>
      <c r="BD369" s="32">
        <v>0</v>
      </c>
      <c r="BE369" s="32">
        <v>0</v>
      </c>
      <c r="BF369" s="32">
        <v>0</v>
      </c>
      <c r="BG369" s="32">
        <v>0</v>
      </c>
      <c r="BH369" s="32">
        <v>0</v>
      </c>
      <c r="BI369" s="32">
        <v>0</v>
      </c>
      <c r="BJ369" s="32">
        <v>0</v>
      </c>
      <c r="BK369" s="32">
        <v>0</v>
      </c>
      <c r="BL369" s="32">
        <v>0</v>
      </c>
      <c r="BM369" s="32">
        <v>0</v>
      </c>
      <c r="BN369" s="32">
        <v>0</v>
      </c>
      <c r="BP369" s="131">
        <f>SUM(B369:BN369)</f>
        <v>268325</v>
      </c>
      <c r="BQ369" s="32">
        <v>7367</v>
      </c>
      <c r="BR369" s="32">
        <v>5417</v>
      </c>
      <c r="BS369" s="32">
        <v>0</v>
      </c>
      <c r="BT369" s="32">
        <v>10</v>
      </c>
      <c r="BU369" s="32">
        <v>2417</v>
      </c>
      <c r="BV369" s="32">
        <v>352</v>
      </c>
      <c r="BW369" s="32">
        <v>0</v>
      </c>
      <c r="BX369" s="32">
        <v>888</v>
      </c>
      <c r="BY369" s="32">
        <v>0</v>
      </c>
      <c r="BZ369" s="32">
        <v>0</v>
      </c>
      <c r="CA369" s="32">
        <v>0</v>
      </c>
      <c r="CB369" s="32">
        <v>0</v>
      </c>
      <c r="CC369" s="32">
        <v>0</v>
      </c>
      <c r="CD369" s="32">
        <v>0</v>
      </c>
      <c r="CE369" s="32">
        <v>0</v>
      </c>
      <c r="CF369" s="32">
        <v>0</v>
      </c>
      <c r="CG369" s="32">
        <v>0</v>
      </c>
      <c r="CH369" s="32">
        <v>0</v>
      </c>
      <c r="CI369" s="32">
        <v>0</v>
      </c>
      <c r="CJ369" s="32">
        <v>0</v>
      </c>
      <c r="CK369" s="32">
        <v>0</v>
      </c>
      <c r="CL369" s="32">
        <v>0</v>
      </c>
      <c r="CM369" s="32">
        <v>0</v>
      </c>
      <c r="CN369" s="32">
        <v>0</v>
      </c>
      <c r="CO369" s="32">
        <v>0</v>
      </c>
      <c r="CP369" s="32">
        <v>478</v>
      </c>
      <c r="CR369" s="38">
        <f t="shared" ref="CR369:CR374" si="134">SUM(BQ369:CP369)</f>
        <v>16929</v>
      </c>
      <c r="CS369" s="132">
        <f t="shared" si="130"/>
        <v>285254</v>
      </c>
      <c r="CT369" s="32">
        <v>12157</v>
      </c>
      <c r="CU369" s="32">
        <v>9786</v>
      </c>
      <c r="CV369" s="32">
        <v>0</v>
      </c>
      <c r="CW369" s="32">
        <v>0</v>
      </c>
      <c r="CX369" s="32">
        <v>0</v>
      </c>
      <c r="CY369" s="32">
        <v>0</v>
      </c>
      <c r="CZ369" s="32">
        <v>0</v>
      </c>
      <c r="DA369" s="32">
        <v>0</v>
      </c>
      <c r="DB369" s="32">
        <v>0</v>
      </c>
      <c r="DC369" s="32">
        <v>1</v>
      </c>
      <c r="DD369" s="32">
        <v>0</v>
      </c>
      <c r="DE369" s="32">
        <v>1696</v>
      </c>
      <c r="DF369" s="32">
        <v>4290</v>
      </c>
      <c r="DG369" s="32">
        <v>2808</v>
      </c>
      <c r="DH369" s="32">
        <v>0</v>
      </c>
      <c r="DI369" s="32">
        <v>6265</v>
      </c>
      <c r="DJ369" s="32">
        <v>0</v>
      </c>
      <c r="DK369" s="32">
        <v>6</v>
      </c>
      <c r="DL369" s="32">
        <v>0</v>
      </c>
      <c r="DM369" s="32">
        <v>10</v>
      </c>
      <c r="DN369" s="32">
        <v>8</v>
      </c>
      <c r="DO369" s="32">
        <v>37</v>
      </c>
      <c r="DP369" s="32">
        <v>8</v>
      </c>
      <c r="DQ369" s="32">
        <v>2</v>
      </c>
      <c r="DR369" s="32">
        <v>4</v>
      </c>
      <c r="DS369" s="32">
        <v>271</v>
      </c>
      <c r="DT369" s="32">
        <v>2</v>
      </c>
      <c r="DU369" s="32">
        <v>0</v>
      </c>
      <c r="DV369" s="32">
        <v>190</v>
      </c>
      <c r="DW369" s="32">
        <v>449</v>
      </c>
      <c r="DX369" s="32">
        <v>0</v>
      </c>
      <c r="DY369" s="32">
        <v>17</v>
      </c>
      <c r="DZ369" s="32">
        <v>7</v>
      </c>
      <c r="EA369" s="32">
        <v>6</v>
      </c>
      <c r="EB369" s="32">
        <v>7</v>
      </c>
      <c r="EC369" s="32">
        <v>51</v>
      </c>
      <c r="ED369" s="32">
        <v>30</v>
      </c>
      <c r="EE369" s="32">
        <v>109</v>
      </c>
      <c r="EF369" s="32">
        <v>9</v>
      </c>
      <c r="EG369" s="32">
        <v>10</v>
      </c>
      <c r="EH369" s="32">
        <v>61</v>
      </c>
      <c r="EI369" s="32">
        <v>30</v>
      </c>
      <c r="EJ369" s="32">
        <v>10</v>
      </c>
      <c r="EK369" s="32">
        <v>7</v>
      </c>
      <c r="EL369" s="32">
        <v>20</v>
      </c>
      <c r="EM369" s="32">
        <v>35</v>
      </c>
      <c r="EN369" s="32">
        <v>10</v>
      </c>
      <c r="EO369" s="32">
        <v>0</v>
      </c>
      <c r="EP369" s="32">
        <v>0</v>
      </c>
      <c r="EQ369" s="32">
        <v>0</v>
      </c>
      <c r="ER369" s="32">
        <v>0</v>
      </c>
      <c r="ES369" s="32">
        <v>0</v>
      </c>
      <c r="ET369" s="32">
        <v>0</v>
      </c>
      <c r="EU369" s="32">
        <v>0</v>
      </c>
      <c r="EV369" s="32">
        <v>0</v>
      </c>
      <c r="EW369" s="32">
        <v>0</v>
      </c>
      <c r="EX369" s="32">
        <v>0</v>
      </c>
      <c r="EY369" s="32">
        <v>0</v>
      </c>
      <c r="EZ369" s="32">
        <v>0</v>
      </c>
      <c r="FA369" s="32">
        <v>0</v>
      </c>
      <c r="FB369" s="32">
        <v>0</v>
      </c>
      <c r="FC369" s="32">
        <v>0</v>
      </c>
      <c r="FD369" s="32">
        <v>0</v>
      </c>
      <c r="FE369" s="32">
        <v>0</v>
      </c>
      <c r="FF369" s="32">
        <v>0</v>
      </c>
      <c r="FH369" s="38">
        <f>SUM(CT369:FF369)</f>
        <v>38409</v>
      </c>
      <c r="FI369" s="32">
        <v>818</v>
      </c>
      <c r="FJ369" s="32">
        <v>246</v>
      </c>
      <c r="FK369" s="32">
        <v>0</v>
      </c>
      <c r="FL369" s="32">
        <v>4</v>
      </c>
      <c r="FM369" s="32">
        <v>193</v>
      </c>
      <c r="FN369" s="32">
        <v>33</v>
      </c>
      <c r="FO369" s="32">
        <v>0</v>
      </c>
      <c r="FP369" s="32">
        <v>62</v>
      </c>
      <c r="FQ369" s="32">
        <v>0</v>
      </c>
      <c r="FR369" s="32">
        <v>0</v>
      </c>
      <c r="FS369" s="32">
        <v>0</v>
      </c>
      <c r="FT369" s="32">
        <v>0</v>
      </c>
      <c r="FU369" s="32">
        <v>0</v>
      </c>
      <c r="FV369" s="32">
        <v>0</v>
      </c>
      <c r="FW369" s="32">
        <v>0</v>
      </c>
      <c r="FX369" s="32">
        <v>0</v>
      </c>
      <c r="FY369" s="32">
        <v>0</v>
      </c>
      <c r="FZ369" s="32">
        <v>0</v>
      </c>
      <c r="GA369" s="32">
        <v>0</v>
      </c>
      <c r="GB369" s="32">
        <v>0</v>
      </c>
      <c r="GC369" s="32">
        <v>0</v>
      </c>
      <c r="GD369" s="32">
        <v>0</v>
      </c>
      <c r="GE369" s="32">
        <v>0</v>
      </c>
      <c r="GF369" s="32">
        <v>0</v>
      </c>
      <c r="GG369" s="32">
        <v>0</v>
      </c>
      <c r="GH369" s="32">
        <v>3</v>
      </c>
      <c r="GJ369" s="38">
        <f t="shared" ref="GJ369:GJ374" si="135">SUM(FI369:GH369)</f>
        <v>1359</v>
      </c>
      <c r="GK369" s="127">
        <f t="shared" si="122"/>
        <v>39768</v>
      </c>
      <c r="GL369" s="103">
        <v>25844604.402400002</v>
      </c>
      <c r="GM369" s="103">
        <v>26853679.68259</v>
      </c>
      <c r="GN369" s="103">
        <v>0</v>
      </c>
      <c r="GO369" s="103">
        <v>0</v>
      </c>
      <c r="GP369" s="103">
        <v>0</v>
      </c>
      <c r="GQ369" s="103">
        <v>0</v>
      </c>
      <c r="GR369" s="103">
        <v>0</v>
      </c>
      <c r="GS369" s="103">
        <v>0</v>
      </c>
      <c r="GT369" s="103">
        <v>0</v>
      </c>
      <c r="GU369" s="103">
        <v>61.75</v>
      </c>
      <c r="GV369" s="103">
        <v>0</v>
      </c>
      <c r="GW369" s="103">
        <v>8885717.5558700003</v>
      </c>
      <c r="GX369" s="103">
        <v>10814378.417155001</v>
      </c>
      <c r="GY369" s="103">
        <v>10550396.27998</v>
      </c>
      <c r="GZ369" s="103">
        <v>0</v>
      </c>
      <c r="HA369" s="103">
        <v>35758612.937014997</v>
      </c>
      <c r="HB369" s="103">
        <v>0</v>
      </c>
      <c r="HC369" s="103">
        <v>9454.0650000000005</v>
      </c>
      <c r="HD369" s="103">
        <v>0</v>
      </c>
      <c r="HE369" s="103">
        <v>5004.12</v>
      </c>
      <c r="HF369" s="103">
        <v>4994.8644999999997</v>
      </c>
      <c r="HG369" s="103">
        <v>43919.18</v>
      </c>
      <c r="HH369" s="103">
        <v>1529.64</v>
      </c>
      <c r="HI369" s="103">
        <v>644.97</v>
      </c>
      <c r="HJ369" s="103">
        <v>4440.34</v>
      </c>
      <c r="HK369" s="103">
        <v>14935.7</v>
      </c>
      <c r="HL369" s="103">
        <v>11769</v>
      </c>
      <c r="HM369" s="103">
        <v>3329079.9309800002</v>
      </c>
      <c r="HN369" s="103">
        <v>2925</v>
      </c>
      <c r="HO369" s="103">
        <v>0</v>
      </c>
      <c r="HP369" s="103">
        <v>142239.11275500001</v>
      </c>
      <c r="HQ369" s="103">
        <v>1104641.7336500001</v>
      </c>
      <c r="HR369" s="103">
        <v>0</v>
      </c>
      <c r="HS369" s="103">
        <v>9665.6901959999996</v>
      </c>
      <c r="HT369" s="103">
        <v>15456.090749999999</v>
      </c>
      <c r="HU369" s="103">
        <v>51139.501400000001</v>
      </c>
      <c r="HV369" s="103">
        <v>8902.7242499999993</v>
      </c>
      <c r="HW369" s="103">
        <v>85537.784700000004</v>
      </c>
      <c r="HX369" s="103">
        <v>7167.87</v>
      </c>
      <c r="HY369" s="103">
        <v>13171.514580000001</v>
      </c>
      <c r="HZ369" s="103">
        <v>8910.4019200000002</v>
      </c>
      <c r="IA369" s="103">
        <v>32732.897000000001</v>
      </c>
      <c r="IB369" s="103">
        <v>14010.56</v>
      </c>
      <c r="IC369" s="103">
        <v>20477.494999999999</v>
      </c>
      <c r="ID369" s="103">
        <v>13405.78004</v>
      </c>
      <c r="IE369" s="103">
        <v>37276.129999999997</v>
      </c>
      <c r="IF369" s="103">
        <v>3850.6239999999998</v>
      </c>
      <c r="IG369" s="103">
        <v>0</v>
      </c>
      <c r="IH369" s="103">
        <v>0</v>
      </c>
      <c r="II369" s="103">
        <v>0</v>
      </c>
      <c r="IJ369" s="103">
        <v>0</v>
      </c>
      <c r="IK369" s="103">
        <v>0</v>
      </c>
      <c r="IL369" s="103">
        <v>0</v>
      </c>
      <c r="IM369" s="103">
        <v>0</v>
      </c>
      <c r="IN369" s="103">
        <v>0</v>
      </c>
      <c r="IO369" s="103">
        <v>0</v>
      </c>
      <c r="IP369" s="103">
        <v>0</v>
      </c>
      <c r="IQ369" s="103">
        <v>0</v>
      </c>
      <c r="IR369" s="103">
        <v>0</v>
      </c>
      <c r="IS369" s="103">
        <v>0</v>
      </c>
      <c r="IT369" s="103">
        <v>0</v>
      </c>
      <c r="IU369" s="103">
        <v>0</v>
      </c>
      <c r="IV369" s="103">
        <v>0</v>
      </c>
      <c r="IW369" s="103">
        <v>0</v>
      </c>
      <c r="IX369" s="103">
        <v>0</v>
      </c>
      <c r="IY369" s="103"/>
      <c r="IZ369" s="112">
        <f>SUM(GL369:IX369)</f>
        <v>123704733.74573101</v>
      </c>
      <c r="JA369" s="32">
        <v>119416.1692</v>
      </c>
      <c r="JB369" s="32">
        <v>283554.67327999999</v>
      </c>
      <c r="JC369" s="32">
        <v>0</v>
      </c>
      <c r="JD369" s="32">
        <v>0</v>
      </c>
      <c r="JE369" s="32">
        <v>272.3</v>
      </c>
      <c r="JF369" s="32">
        <v>73775.466260000001</v>
      </c>
      <c r="JG369" s="32">
        <v>6627.8</v>
      </c>
      <c r="JH369" s="32">
        <v>0</v>
      </c>
      <c r="JI369" s="32">
        <v>11210.824480000001</v>
      </c>
      <c r="JJ369" s="32">
        <v>0</v>
      </c>
      <c r="JK369" s="32">
        <v>0</v>
      </c>
      <c r="JL369" s="32">
        <v>0</v>
      </c>
      <c r="JM369" s="32">
        <v>0</v>
      </c>
      <c r="JN369" s="32">
        <v>0</v>
      </c>
      <c r="JO369" s="32">
        <v>0</v>
      </c>
      <c r="JP369" s="32">
        <v>0</v>
      </c>
      <c r="JQ369" s="32">
        <v>0</v>
      </c>
      <c r="JR369" s="32">
        <v>0</v>
      </c>
      <c r="JS369" s="32">
        <v>0</v>
      </c>
      <c r="JT369" s="32">
        <v>0</v>
      </c>
      <c r="JU369" s="32">
        <v>0</v>
      </c>
      <c r="JV369" s="32">
        <v>0</v>
      </c>
      <c r="JW369" s="32">
        <v>0</v>
      </c>
      <c r="JX369" s="32">
        <v>0</v>
      </c>
      <c r="JY369" s="32">
        <v>0</v>
      </c>
      <c r="JZ369" s="32">
        <v>0</v>
      </c>
      <c r="KA369" s="32">
        <v>0</v>
      </c>
      <c r="KB369" s="32">
        <v>0</v>
      </c>
      <c r="KC369" s="32">
        <v>0</v>
      </c>
      <c r="KD369" s="32">
        <v>5660.2</v>
      </c>
      <c r="KF369" s="40">
        <f t="shared" ref="KF369:KF374" si="136">SUM(JA369:KD369)</f>
        <v>500517.43322000001</v>
      </c>
      <c r="KG369" s="126">
        <f t="shared" si="133"/>
        <v>124205251.17895101</v>
      </c>
      <c r="KH369" s="32">
        <v>24252</v>
      </c>
      <c r="KI369" s="32">
        <v>25814</v>
      </c>
      <c r="KJ369" s="32">
        <v>0</v>
      </c>
      <c r="KK369" s="32">
        <v>0</v>
      </c>
      <c r="KL369" s="32">
        <v>0</v>
      </c>
      <c r="KM369" s="32">
        <v>0</v>
      </c>
      <c r="KN369" s="32">
        <v>0</v>
      </c>
      <c r="KO369" s="32">
        <v>0</v>
      </c>
      <c r="KP369" s="32">
        <v>0</v>
      </c>
      <c r="KQ369" s="32">
        <v>0</v>
      </c>
      <c r="KR369" s="32">
        <v>0</v>
      </c>
      <c r="KS369" s="32">
        <v>11187</v>
      </c>
      <c r="KT369" s="32">
        <v>16944</v>
      </c>
      <c r="KU369" s="32">
        <v>6540</v>
      </c>
      <c r="KV369" s="32">
        <v>0</v>
      </c>
      <c r="KW369" s="32">
        <v>21743</v>
      </c>
      <c r="KX369" s="32">
        <v>0</v>
      </c>
      <c r="KY369" s="32">
        <v>7</v>
      </c>
      <c r="KZ369" s="32">
        <v>0</v>
      </c>
      <c r="LA369" s="32">
        <v>26</v>
      </c>
      <c r="LB369" s="32">
        <v>140</v>
      </c>
      <c r="LC369" s="32">
        <v>221</v>
      </c>
      <c r="LD369" s="32">
        <v>73</v>
      </c>
      <c r="LE369" s="32">
        <v>4</v>
      </c>
      <c r="LF369" s="32">
        <v>30</v>
      </c>
      <c r="LG369" s="32">
        <v>33</v>
      </c>
      <c r="LH369" s="32">
        <v>56</v>
      </c>
      <c r="LI369" s="32">
        <v>699</v>
      </c>
      <c r="LJ369" s="32">
        <v>3</v>
      </c>
      <c r="LK369" s="32">
        <v>0</v>
      </c>
      <c r="LL369" s="32">
        <v>0</v>
      </c>
      <c r="LM369" s="32">
        <v>45</v>
      </c>
      <c r="LN369" s="32">
        <v>340</v>
      </c>
      <c r="LO369" s="32">
        <v>97</v>
      </c>
      <c r="LP369" s="32">
        <v>788</v>
      </c>
      <c r="LQ369" s="32">
        <v>128</v>
      </c>
      <c r="LR369" s="32">
        <v>70</v>
      </c>
      <c r="LS369" s="32">
        <v>45</v>
      </c>
      <c r="LT369" s="32">
        <v>54</v>
      </c>
      <c r="LU369" s="32">
        <v>568</v>
      </c>
      <c r="LV369" s="32">
        <v>94</v>
      </c>
      <c r="LW369" s="32">
        <v>198</v>
      </c>
      <c r="LX369" s="32">
        <v>2</v>
      </c>
      <c r="LY369" s="32">
        <v>25</v>
      </c>
      <c r="LZ369" s="32">
        <v>91</v>
      </c>
      <c r="MA369" s="32">
        <v>1501</v>
      </c>
      <c r="MB369" s="32">
        <v>0</v>
      </c>
      <c r="MC369" s="32">
        <v>0</v>
      </c>
      <c r="MD369" s="32">
        <v>0</v>
      </c>
      <c r="ME369" s="32">
        <v>0</v>
      </c>
      <c r="MF369" s="32">
        <v>0</v>
      </c>
      <c r="MG369" s="32">
        <v>0</v>
      </c>
      <c r="MH369" s="32">
        <v>0</v>
      </c>
      <c r="MI369" s="32">
        <v>0</v>
      </c>
      <c r="MJ369" s="32">
        <v>0</v>
      </c>
      <c r="MK369" s="32">
        <v>0</v>
      </c>
      <c r="ML369" s="32">
        <v>0</v>
      </c>
      <c r="MM369" s="32">
        <v>0</v>
      </c>
      <c r="MN369" s="32">
        <v>0</v>
      </c>
      <c r="MO369" s="32">
        <v>0</v>
      </c>
      <c r="MP369" s="32">
        <v>0</v>
      </c>
      <c r="MQ369" s="32">
        <v>0</v>
      </c>
      <c r="MR369" s="32">
        <v>0</v>
      </c>
      <c r="MS369" s="32">
        <v>0</v>
      </c>
      <c r="MT369" s="32">
        <v>0</v>
      </c>
      <c r="MV369" s="38">
        <f>SUM(KH369:MT369)</f>
        <v>111818</v>
      </c>
      <c r="MW369" s="32">
        <v>23840</v>
      </c>
      <c r="MX369" s="32">
        <v>15486</v>
      </c>
      <c r="MY369" s="32">
        <v>0</v>
      </c>
      <c r="MZ369" s="32">
        <v>100</v>
      </c>
      <c r="NA369" s="32">
        <v>2479</v>
      </c>
      <c r="NB369" s="32">
        <v>999</v>
      </c>
      <c r="NC369" s="32">
        <v>0</v>
      </c>
      <c r="ND369" s="32">
        <v>1255</v>
      </c>
      <c r="NE369" s="32">
        <v>0</v>
      </c>
      <c r="NF369" s="32">
        <v>0</v>
      </c>
      <c r="NG369" s="32">
        <v>0</v>
      </c>
      <c r="NH369" s="32">
        <v>0</v>
      </c>
      <c r="NI369" s="32">
        <v>0</v>
      </c>
      <c r="NJ369" s="32">
        <v>0</v>
      </c>
      <c r="NK369" s="32">
        <v>0</v>
      </c>
      <c r="NL369" s="32">
        <v>0</v>
      </c>
      <c r="NM369" s="32">
        <v>0</v>
      </c>
      <c r="NN369" s="32">
        <v>0</v>
      </c>
      <c r="NO369" s="32">
        <v>0</v>
      </c>
      <c r="NP369" s="32">
        <v>0</v>
      </c>
      <c r="NQ369" s="32">
        <v>0</v>
      </c>
      <c r="NR369" s="32">
        <v>0</v>
      </c>
      <c r="NS369" s="32">
        <v>0</v>
      </c>
      <c r="NT369" s="32">
        <v>0</v>
      </c>
      <c r="NU369" s="32">
        <v>0</v>
      </c>
      <c r="NV369" s="32">
        <v>478</v>
      </c>
      <c r="NX369" s="38">
        <f t="shared" ref="NX369:NX374" si="137">SUM(MW369:NV369)</f>
        <v>44637</v>
      </c>
      <c r="NY369" s="127">
        <f t="shared" ref="NY369:NY376" si="138">NX369+MV369</f>
        <v>156455</v>
      </c>
    </row>
    <row r="370" spans="1:389" x14ac:dyDescent="0.25">
      <c r="A370" s="76">
        <v>44742</v>
      </c>
      <c r="B370" s="32">
        <v>102635</v>
      </c>
      <c r="C370" s="32">
        <v>110318</v>
      </c>
      <c r="D370" s="32">
        <v>0</v>
      </c>
      <c r="E370" s="32">
        <v>0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27188</v>
      </c>
      <c r="L370" s="32">
        <v>54516</v>
      </c>
      <c r="M370" s="32">
        <v>30290</v>
      </c>
      <c r="N370" s="32">
        <v>0</v>
      </c>
      <c r="O370" s="32">
        <v>83369</v>
      </c>
      <c r="P370" s="32">
        <v>0</v>
      </c>
      <c r="Q370" s="32">
        <v>26</v>
      </c>
      <c r="R370" s="32">
        <v>0</v>
      </c>
      <c r="S370" s="32">
        <v>128</v>
      </c>
      <c r="T370" s="32">
        <v>971</v>
      </c>
      <c r="U370" s="32">
        <v>158</v>
      </c>
      <c r="V370" s="32">
        <v>6</v>
      </c>
      <c r="W370" s="32">
        <v>77</v>
      </c>
      <c r="X370" s="32">
        <v>76</v>
      </c>
      <c r="Y370" s="32">
        <v>154</v>
      </c>
      <c r="Z370" s="32">
        <v>275</v>
      </c>
      <c r="AA370" s="32">
        <v>0</v>
      </c>
      <c r="AB370" s="32">
        <v>232</v>
      </c>
      <c r="AC370" s="32">
        <v>403</v>
      </c>
      <c r="AD370" s="32">
        <v>336</v>
      </c>
      <c r="AE370" s="32">
        <v>2063</v>
      </c>
      <c r="AF370" s="32">
        <v>152</v>
      </c>
      <c r="AG370" s="32">
        <v>69</v>
      </c>
      <c r="AH370" s="32">
        <v>122</v>
      </c>
      <c r="AI370" s="32">
        <v>96</v>
      </c>
      <c r="AJ370" s="32">
        <v>21</v>
      </c>
      <c r="AK370" s="32">
        <v>466</v>
      </c>
      <c r="AL370" s="32">
        <v>595</v>
      </c>
      <c r="AM370" s="32">
        <v>6</v>
      </c>
      <c r="AN370" s="32">
        <v>331</v>
      </c>
      <c r="AO370" s="32">
        <v>3370</v>
      </c>
      <c r="AP370" s="32">
        <v>2</v>
      </c>
      <c r="AQ370" s="32">
        <v>0</v>
      </c>
      <c r="AR370" s="32">
        <v>146</v>
      </c>
      <c r="AS370" s="32">
        <v>2025</v>
      </c>
      <c r="AT370" s="32">
        <v>0</v>
      </c>
      <c r="AU370" s="32">
        <v>0</v>
      </c>
      <c r="AV370" s="32">
        <v>0</v>
      </c>
      <c r="AW370" s="32">
        <v>0</v>
      </c>
      <c r="AX370" s="32">
        <v>2</v>
      </c>
      <c r="AY370" s="32">
        <v>34</v>
      </c>
      <c r="AZ370" s="32">
        <v>0</v>
      </c>
      <c r="BA370" s="32">
        <v>0</v>
      </c>
      <c r="BB370" s="32">
        <v>0</v>
      </c>
      <c r="BC370" s="32">
        <v>0</v>
      </c>
      <c r="BD370" s="32">
        <v>0</v>
      </c>
      <c r="BE370" s="32">
        <v>0</v>
      </c>
      <c r="BF370" s="32">
        <v>0</v>
      </c>
      <c r="BG370" s="32">
        <v>0</v>
      </c>
      <c r="BH370" s="32">
        <v>0</v>
      </c>
      <c r="BI370" s="32">
        <v>0</v>
      </c>
      <c r="BJ370" s="32">
        <v>0</v>
      </c>
      <c r="BK370" s="32">
        <v>0</v>
      </c>
      <c r="BL370" s="32">
        <v>0</v>
      </c>
      <c r="BM370" s="32">
        <v>0</v>
      </c>
      <c r="BN370" s="32">
        <v>0</v>
      </c>
      <c r="BO370" s="32">
        <v>6</v>
      </c>
      <c r="BP370" s="38">
        <f t="shared" ref="BP370:BP375" si="139">SUM(B370:BO370)</f>
        <v>420664</v>
      </c>
      <c r="BQ370" s="32">
        <v>10566</v>
      </c>
      <c r="BR370" s="32">
        <v>5401</v>
      </c>
      <c r="BS370" s="32">
        <v>0</v>
      </c>
      <c r="BT370" s="32">
        <v>57</v>
      </c>
      <c r="BU370" s="32">
        <v>2251</v>
      </c>
      <c r="BV370" s="32">
        <v>1071</v>
      </c>
      <c r="BW370" s="32">
        <v>0</v>
      </c>
      <c r="BX370" s="32">
        <v>2272</v>
      </c>
      <c r="BY370" s="32">
        <v>0</v>
      </c>
      <c r="BZ370" s="32">
        <v>0</v>
      </c>
      <c r="CA370" s="32">
        <v>0</v>
      </c>
      <c r="CB370" s="32">
        <v>0</v>
      </c>
      <c r="CC370" s="32">
        <v>0</v>
      </c>
      <c r="CD370" s="32">
        <v>0</v>
      </c>
      <c r="CE370" s="32">
        <v>0</v>
      </c>
      <c r="CF370" s="32">
        <v>0</v>
      </c>
      <c r="CG370" s="32">
        <v>0</v>
      </c>
      <c r="CH370" s="32">
        <v>0</v>
      </c>
      <c r="CI370" s="32">
        <v>0</v>
      </c>
      <c r="CJ370" s="32">
        <v>0</v>
      </c>
      <c r="CK370" s="32">
        <v>0</v>
      </c>
      <c r="CL370" s="32">
        <v>0</v>
      </c>
      <c r="CM370" s="32">
        <v>0</v>
      </c>
      <c r="CN370" s="32">
        <v>0</v>
      </c>
      <c r="CO370" s="32">
        <v>0</v>
      </c>
      <c r="CP370" s="32">
        <v>10</v>
      </c>
      <c r="CR370" s="38">
        <f t="shared" si="134"/>
        <v>21628</v>
      </c>
      <c r="CS370" s="132">
        <f t="shared" si="130"/>
        <v>442292</v>
      </c>
      <c r="CT370" s="32">
        <v>23797</v>
      </c>
      <c r="CU370" s="32">
        <v>20230</v>
      </c>
      <c r="CV370" s="32">
        <v>0</v>
      </c>
      <c r="CW370" s="32">
        <v>0</v>
      </c>
      <c r="CX370" s="32">
        <v>0</v>
      </c>
      <c r="CY370" s="32">
        <v>0</v>
      </c>
      <c r="CZ370" s="32">
        <v>0</v>
      </c>
      <c r="DA370" s="32">
        <v>0</v>
      </c>
      <c r="DB370" s="32">
        <v>0</v>
      </c>
      <c r="DC370" s="32">
        <v>0</v>
      </c>
      <c r="DD370" s="32">
        <v>0</v>
      </c>
      <c r="DE370" s="32">
        <v>2918</v>
      </c>
      <c r="DF370" s="32">
        <v>8794</v>
      </c>
      <c r="DG370" s="32">
        <v>3665</v>
      </c>
      <c r="DH370" s="32">
        <v>0</v>
      </c>
      <c r="DI370" s="32">
        <v>6709</v>
      </c>
      <c r="DJ370" s="32">
        <v>0</v>
      </c>
      <c r="DK370" s="32">
        <v>5</v>
      </c>
      <c r="DL370" s="32">
        <v>0</v>
      </c>
      <c r="DM370" s="32">
        <v>7</v>
      </c>
      <c r="DN370" s="32">
        <v>20</v>
      </c>
      <c r="DO370" s="32">
        <v>43</v>
      </c>
      <c r="DP370" s="32">
        <v>19</v>
      </c>
      <c r="DQ370" s="32">
        <v>3</v>
      </c>
      <c r="DR370" s="32">
        <v>10</v>
      </c>
      <c r="DS370" s="32">
        <v>329</v>
      </c>
      <c r="DT370" s="32">
        <v>2</v>
      </c>
      <c r="DU370" s="32">
        <v>0</v>
      </c>
      <c r="DV370" s="32">
        <v>48</v>
      </c>
      <c r="DW370" s="32">
        <v>347</v>
      </c>
      <c r="DX370" s="32">
        <v>0</v>
      </c>
      <c r="DY370" s="32">
        <v>23</v>
      </c>
      <c r="DZ370" s="32">
        <v>3</v>
      </c>
      <c r="EA370" s="32">
        <v>0</v>
      </c>
      <c r="EB370" s="32">
        <v>5</v>
      </c>
      <c r="EC370" s="32">
        <v>32</v>
      </c>
      <c r="ED370" s="32">
        <v>58</v>
      </c>
      <c r="EE370" s="32">
        <v>240</v>
      </c>
      <c r="EF370" s="32">
        <v>7</v>
      </c>
      <c r="EG370" s="32">
        <v>7</v>
      </c>
      <c r="EH370" s="32">
        <v>13</v>
      </c>
      <c r="EI370" s="32">
        <v>62</v>
      </c>
      <c r="EJ370" s="32">
        <v>10</v>
      </c>
      <c r="EK370" s="32">
        <v>2</v>
      </c>
      <c r="EL370" s="32">
        <v>11</v>
      </c>
      <c r="EM370" s="32">
        <v>5</v>
      </c>
      <c r="EN370" s="32">
        <v>14</v>
      </c>
      <c r="EO370" s="32">
        <v>0</v>
      </c>
      <c r="EP370" s="32">
        <v>0</v>
      </c>
      <c r="EQ370" s="32">
        <v>2</v>
      </c>
      <c r="ER370" s="32">
        <v>6</v>
      </c>
      <c r="ES370" s="32">
        <v>0</v>
      </c>
      <c r="ET370" s="32">
        <v>0</v>
      </c>
      <c r="EU370" s="32">
        <v>0</v>
      </c>
      <c r="EV370" s="32">
        <v>0</v>
      </c>
      <c r="EW370" s="32">
        <v>0</v>
      </c>
      <c r="EX370" s="32">
        <v>0</v>
      </c>
      <c r="EY370" s="32">
        <v>0</v>
      </c>
      <c r="EZ370" s="32">
        <v>0</v>
      </c>
      <c r="FA370" s="32">
        <v>0</v>
      </c>
      <c r="FB370" s="32">
        <v>0</v>
      </c>
      <c r="FC370" s="32">
        <v>0</v>
      </c>
      <c r="FD370" s="32">
        <v>0</v>
      </c>
      <c r="FE370" s="32">
        <v>0</v>
      </c>
      <c r="FF370" s="32">
        <v>0</v>
      </c>
      <c r="FG370" s="32">
        <v>2</v>
      </c>
      <c r="FH370" s="38">
        <f t="shared" ref="FH370:FH376" si="140">SUM(CT370:FG370)</f>
        <v>67448</v>
      </c>
      <c r="FI370" s="32">
        <v>1018</v>
      </c>
      <c r="FJ370" s="32">
        <v>308</v>
      </c>
      <c r="FK370" s="32">
        <v>0</v>
      </c>
      <c r="FL370" s="32">
        <v>32</v>
      </c>
      <c r="FM370" s="32">
        <v>193</v>
      </c>
      <c r="FN370" s="32">
        <v>27</v>
      </c>
      <c r="FO370" s="32">
        <v>0</v>
      </c>
      <c r="FP370" s="32">
        <v>96</v>
      </c>
      <c r="FQ370" s="32">
        <v>0</v>
      </c>
      <c r="FR370" s="32">
        <v>0</v>
      </c>
      <c r="FS370" s="32">
        <v>0</v>
      </c>
      <c r="FT370" s="32">
        <v>0</v>
      </c>
      <c r="FU370" s="32">
        <v>0</v>
      </c>
      <c r="FV370" s="32">
        <v>0</v>
      </c>
      <c r="FW370" s="32">
        <v>0</v>
      </c>
      <c r="FX370" s="32">
        <v>0</v>
      </c>
      <c r="FY370" s="32">
        <v>0</v>
      </c>
      <c r="FZ370" s="32">
        <v>0</v>
      </c>
      <c r="GA370" s="32">
        <v>0</v>
      </c>
      <c r="GB370" s="32">
        <v>0</v>
      </c>
      <c r="GC370" s="32">
        <v>0</v>
      </c>
      <c r="GD370" s="32">
        <v>0</v>
      </c>
      <c r="GE370" s="32">
        <v>0</v>
      </c>
      <c r="GF370" s="32">
        <v>0</v>
      </c>
      <c r="GG370" s="32">
        <v>0</v>
      </c>
      <c r="GH370" s="32">
        <v>2</v>
      </c>
      <c r="GJ370" s="38">
        <f t="shared" si="135"/>
        <v>1676</v>
      </c>
      <c r="GK370" s="127">
        <f t="shared" ref="GK370:GK375" si="141">FH370+GJ370</f>
        <v>69124</v>
      </c>
      <c r="GL370" s="103">
        <v>45744510.92859</v>
      </c>
      <c r="GM370" s="103">
        <v>49924159.171010002</v>
      </c>
      <c r="GN370" s="103">
        <v>0</v>
      </c>
      <c r="GO370" s="103">
        <v>0</v>
      </c>
      <c r="GP370" s="103">
        <v>0</v>
      </c>
      <c r="GQ370" s="103">
        <v>0</v>
      </c>
      <c r="GR370" s="103">
        <v>0</v>
      </c>
      <c r="GS370" s="103">
        <v>0</v>
      </c>
      <c r="GT370" s="103">
        <v>0</v>
      </c>
      <c r="GU370" s="103">
        <v>0</v>
      </c>
      <c r="GV370" s="103">
        <v>0</v>
      </c>
      <c r="GW370" s="103">
        <v>12212605.109780001</v>
      </c>
      <c r="GX370" s="103">
        <v>20617029.284715001</v>
      </c>
      <c r="GY370" s="103">
        <v>16239629.65353</v>
      </c>
      <c r="GZ370" s="103">
        <v>0</v>
      </c>
      <c r="HA370" s="103">
        <v>37729004.474305004</v>
      </c>
      <c r="HB370" s="103">
        <v>0</v>
      </c>
      <c r="HC370" s="103">
        <v>17192.5</v>
      </c>
      <c r="HD370" s="103">
        <v>0</v>
      </c>
      <c r="HE370" s="103">
        <v>23183.279879999998</v>
      </c>
      <c r="HF370" s="103">
        <v>22661.6152</v>
      </c>
      <c r="HG370" s="103">
        <v>279294.15178099996</v>
      </c>
      <c r="HH370" s="103">
        <v>23937.766475</v>
      </c>
      <c r="HI370" s="103">
        <v>1779.15</v>
      </c>
      <c r="HJ370" s="103">
        <v>13479.63308</v>
      </c>
      <c r="HK370" s="103">
        <v>13159.754999999999</v>
      </c>
      <c r="HL370" s="103">
        <v>25766.491999999998</v>
      </c>
      <c r="HM370" s="103">
        <v>3124877.2258200003</v>
      </c>
      <c r="HN370" s="103">
        <v>1453.4</v>
      </c>
      <c r="HO370" s="103">
        <v>0</v>
      </c>
      <c r="HP370" s="103">
        <v>42820.019970000001</v>
      </c>
      <c r="HQ370" s="103">
        <v>665359.64027499</v>
      </c>
      <c r="HR370" s="103">
        <v>0</v>
      </c>
      <c r="HS370" s="103">
        <v>0</v>
      </c>
      <c r="HT370" s="103">
        <v>24195.465</v>
      </c>
      <c r="HU370" s="103">
        <v>44782.864799999996</v>
      </c>
      <c r="HV370" s="103">
        <v>28627.126499999998</v>
      </c>
      <c r="HW370" s="103">
        <v>72521.131200000003</v>
      </c>
      <c r="HX370" s="103">
        <v>8421.4755000000005</v>
      </c>
      <c r="HY370" s="103">
        <v>10782.6831</v>
      </c>
      <c r="HZ370" s="103">
        <v>12417.324640000001</v>
      </c>
      <c r="IA370" s="103">
        <v>2226.3249999999998</v>
      </c>
      <c r="IB370" s="103">
        <v>35060.815999999999</v>
      </c>
      <c r="IC370" s="103">
        <v>1152.175</v>
      </c>
      <c r="ID370" s="103">
        <v>30735.711030000002</v>
      </c>
      <c r="IE370" s="103">
        <v>22436.04005</v>
      </c>
      <c r="IF370" s="103">
        <v>6689.5</v>
      </c>
      <c r="IG370" s="103">
        <v>0</v>
      </c>
      <c r="IH370" s="103">
        <v>0</v>
      </c>
      <c r="II370" s="103">
        <v>853.8</v>
      </c>
      <c r="IJ370" s="103">
        <v>14104.96</v>
      </c>
      <c r="IK370" s="103">
        <v>0</v>
      </c>
      <c r="IL370" s="103">
        <v>0</v>
      </c>
      <c r="IM370" s="103">
        <v>0</v>
      </c>
      <c r="IN370" s="103">
        <v>0</v>
      </c>
      <c r="IO370" s="103">
        <v>0</v>
      </c>
      <c r="IP370" s="103">
        <v>0</v>
      </c>
      <c r="IQ370" s="103">
        <v>0</v>
      </c>
      <c r="IR370" s="103">
        <v>0</v>
      </c>
      <c r="IS370" s="103">
        <v>0</v>
      </c>
      <c r="IT370" s="103">
        <v>0</v>
      </c>
      <c r="IU370" s="103">
        <v>0</v>
      </c>
      <c r="IV370" s="103">
        <v>0</v>
      </c>
      <c r="IW370" s="103">
        <v>0</v>
      </c>
      <c r="IX370" s="103">
        <v>0</v>
      </c>
      <c r="IY370" s="103">
        <v>3796.65</v>
      </c>
      <c r="IZ370" s="112">
        <f>SUM(GL370:IY370)</f>
        <v>187040707.29923105</v>
      </c>
      <c r="JA370" s="32">
        <v>178627.73402999999</v>
      </c>
      <c r="JB370" s="32">
        <v>97096.866949999996</v>
      </c>
      <c r="JC370" s="32">
        <v>0</v>
      </c>
      <c r="JD370" s="32">
        <v>0</v>
      </c>
      <c r="JE370" s="32">
        <v>826.40899999999999</v>
      </c>
      <c r="JF370" s="32">
        <v>24443.914499999999</v>
      </c>
      <c r="JG370" s="32">
        <v>17703.979589999999</v>
      </c>
      <c r="JH370" s="32">
        <v>0</v>
      </c>
      <c r="JI370" s="32">
        <v>28848.49566</v>
      </c>
      <c r="JJ370" s="32">
        <v>0</v>
      </c>
      <c r="JK370" s="32">
        <v>0</v>
      </c>
      <c r="JL370" s="32">
        <v>0</v>
      </c>
      <c r="JM370" s="32">
        <v>0</v>
      </c>
      <c r="JN370" s="32">
        <v>0</v>
      </c>
      <c r="JO370" s="32">
        <v>0</v>
      </c>
      <c r="JP370" s="32">
        <v>0</v>
      </c>
      <c r="JQ370" s="32">
        <v>0</v>
      </c>
      <c r="JR370" s="32">
        <v>0</v>
      </c>
      <c r="JS370" s="32">
        <v>0</v>
      </c>
      <c r="JT370" s="32">
        <v>0</v>
      </c>
      <c r="JU370" s="32">
        <v>0</v>
      </c>
      <c r="JV370" s="32">
        <v>0</v>
      </c>
      <c r="JW370" s="32">
        <v>0</v>
      </c>
      <c r="JX370" s="32">
        <v>0</v>
      </c>
      <c r="JY370" s="32">
        <v>0</v>
      </c>
      <c r="JZ370" s="32">
        <v>0</v>
      </c>
      <c r="KA370" s="32">
        <v>0</v>
      </c>
      <c r="KB370" s="32">
        <v>0</v>
      </c>
      <c r="KC370" s="32">
        <v>0</v>
      </c>
      <c r="KD370" s="32">
        <v>96</v>
      </c>
      <c r="KF370" s="40">
        <f t="shared" si="136"/>
        <v>347643.39973</v>
      </c>
      <c r="KG370" s="126">
        <f t="shared" si="133"/>
        <v>187388350.69896105</v>
      </c>
      <c r="KH370" s="32">
        <v>26384</v>
      </c>
      <c r="KI370" s="32">
        <v>26561</v>
      </c>
      <c r="KJ370" s="32">
        <v>0</v>
      </c>
      <c r="KK370" s="32">
        <v>0</v>
      </c>
      <c r="KL370" s="32">
        <v>0</v>
      </c>
      <c r="KM370" s="32">
        <v>0</v>
      </c>
      <c r="KN370" s="32">
        <v>0</v>
      </c>
      <c r="KO370" s="32">
        <v>0</v>
      </c>
      <c r="KP370" s="32">
        <v>0</v>
      </c>
      <c r="KQ370" s="32">
        <v>0</v>
      </c>
      <c r="KR370" s="32">
        <v>0</v>
      </c>
      <c r="KS370" s="32">
        <v>9341</v>
      </c>
      <c r="KT370" s="32">
        <v>14924</v>
      </c>
      <c r="KU370" s="32">
        <v>7518</v>
      </c>
      <c r="KV370" s="32">
        <v>0</v>
      </c>
      <c r="KW370" s="32">
        <v>21104</v>
      </c>
      <c r="KX370" s="32">
        <v>0</v>
      </c>
      <c r="KY370" s="32">
        <v>5</v>
      </c>
      <c r="KZ370" s="32">
        <v>0</v>
      </c>
      <c r="LA370" s="32">
        <v>28</v>
      </c>
      <c r="LB370" s="32">
        <v>85</v>
      </c>
      <c r="LC370" s="32">
        <v>212</v>
      </c>
      <c r="LD370" s="32">
        <v>93</v>
      </c>
      <c r="LE370" s="32">
        <v>4</v>
      </c>
      <c r="LF370" s="32">
        <v>29</v>
      </c>
      <c r="LG370" s="32">
        <v>35</v>
      </c>
      <c r="LH370" s="32">
        <v>10</v>
      </c>
      <c r="LI370" s="32">
        <v>1282</v>
      </c>
      <c r="LJ370" s="32">
        <v>3</v>
      </c>
      <c r="LK370" s="32">
        <v>0</v>
      </c>
      <c r="LL370" s="32">
        <v>0</v>
      </c>
      <c r="LM370" s="32">
        <v>173</v>
      </c>
      <c r="LN370" s="32">
        <v>258</v>
      </c>
      <c r="LO370" s="32">
        <v>96</v>
      </c>
      <c r="LP370" s="32">
        <v>696</v>
      </c>
      <c r="LQ370" s="32">
        <v>25</v>
      </c>
      <c r="LR370" s="32">
        <v>89</v>
      </c>
      <c r="LS370" s="32">
        <v>145</v>
      </c>
      <c r="LT370" s="32">
        <v>8</v>
      </c>
      <c r="LU370" s="32">
        <v>0</v>
      </c>
      <c r="LV370" s="32">
        <v>105</v>
      </c>
      <c r="LW370" s="32">
        <v>162</v>
      </c>
      <c r="LX370" s="32">
        <v>6</v>
      </c>
      <c r="LY370" s="32">
        <v>24</v>
      </c>
      <c r="LZ370" s="32">
        <v>34</v>
      </c>
      <c r="MA370" s="32">
        <v>145</v>
      </c>
      <c r="MB370" s="32">
        <v>0</v>
      </c>
      <c r="MC370" s="32">
        <v>0</v>
      </c>
      <c r="MD370" s="32">
        <v>0</v>
      </c>
      <c r="ME370" s="32">
        <v>0</v>
      </c>
      <c r="MF370" s="32">
        <v>0</v>
      </c>
      <c r="MG370" s="32">
        <v>34</v>
      </c>
      <c r="MH370" s="32">
        <v>0</v>
      </c>
      <c r="MI370" s="32">
        <v>0</v>
      </c>
      <c r="MJ370" s="32">
        <v>0</v>
      </c>
      <c r="MK370" s="32">
        <v>0</v>
      </c>
      <c r="ML370" s="32">
        <v>0</v>
      </c>
      <c r="MM370" s="32">
        <v>0</v>
      </c>
      <c r="MN370" s="32">
        <v>0</v>
      </c>
      <c r="MO370" s="32">
        <v>0</v>
      </c>
      <c r="MP370" s="32">
        <v>0</v>
      </c>
      <c r="MQ370" s="32">
        <v>0</v>
      </c>
      <c r="MR370" s="32">
        <v>0</v>
      </c>
      <c r="MS370" s="32">
        <v>0</v>
      </c>
      <c r="MT370" s="32">
        <v>0</v>
      </c>
      <c r="MU370" s="32">
        <v>0</v>
      </c>
      <c r="MV370" s="38">
        <f t="shared" ref="MV370:MV375" si="142">SUM(KH370:MU370)</f>
        <v>109618</v>
      </c>
      <c r="MW370" s="32">
        <v>9192</v>
      </c>
      <c r="MX370" s="32">
        <v>12397</v>
      </c>
      <c r="MY370" s="32">
        <v>0</v>
      </c>
      <c r="MZ370" s="32">
        <v>46</v>
      </c>
      <c r="NA370" s="32">
        <v>3156</v>
      </c>
      <c r="NB370" s="32">
        <v>817</v>
      </c>
      <c r="NC370" s="32">
        <v>0</v>
      </c>
      <c r="ND370" s="32">
        <v>1089</v>
      </c>
      <c r="NE370" s="32">
        <v>0</v>
      </c>
      <c r="NF370" s="32">
        <v>0</v>
      </c>
      <c r="NG370" s="32">
        <v>0</v>
      </c>
      <c r="NH370" s="32">
        <v>0</v>
      </c>
      <c r="NI370" s="32">
        <v>0</v>
      </c>
      <c r="NJ370" s="32">
        <v>0</v>
      </c>
      <c r="NK370" s="32">
        <v>0</v>
      </c>
      <c r="NL370" s="32">
        <v>0</v>
      </c>
      <c r="NM370" s="32">
        <v>0</v>
      </c>
      <c r="NN370" s="32">
        <v>0</v>
      </c>
      <c r="NO370" s="32">
        <v>0</v>
      </c>
      <c r="NP370" s="32">
        <v>0</v>
      </c>
      <c r="NQ370" s="32">
        <v>0</v>
      </c>
      <c r="NR370" s="32">
        <v>0</v>
      </c>
      <c r="NS370" s="32">
        <v>0</v>
      </c>
      <c r="NT370" s="32">
        <v>0</v>
      </c>
      <c r="NU370" s="32">
        <v>0</v>
      </c>
      <c r="NV370" s="32">
        <v>488</v>
      </c>
      <c r="NX370" s="38">
        <f t="shared" si="137"/>
        <v>27185</v>
      </c>
      <c r="NY370" s="127">
        <f t="shared" si="138"/>
        <v>136803</v>
      </c>
    </row>
    <row r="371" spans="1:389" x14ac:dyDescent="0.25">
      <c r="A371" s="76">
        <v>44773</v>
      </c>
      <c r="B371" s="32">
        <v>80412</v>
      </c>
      <c r="C371" s="32">
        <v>84266</v>
      </c>
      <c r="D371" s="32">
        <v>0</v>
      </c>
      <c r="E371" s="32">
        <v>0</v>
      </c>
      <c r="F371" s="32">
        <v>0</v>
      </c>
      <c r="G371" s="32">
        <v>0</v>
      </c>
      <c r="H371" s="32">
        <v>0</v>
      </c>
      <c r="I371" s="32">
        <v>3</v>
      </c>
      <c r="J371" s="32">
        <v>0</v>
      </c>
      <c r="K371" s="32">
        <v>15263</v>
      </c>
      <c r="L371" s="32">
        <v>18811</v>
      </c>
      <c r="M371" s="32">
        <v>17520</v>
      </c>
      <c r="N371" s="32">
        <v>0</v>
      </c>
      <c r="O371" s="32">
        <v>32838</v>
      </c>
      <c r="P371" s="32">
        <v>0</v>
      </c>
      <c r="Q371" s="32">
        <v>1670</v>
      </c>
      <c r="R371" s="32">
        <v>0</v>
      </c>
      <c r="S371" s="32">
        <v>22</v>
      </c>
      <c r="T371" s="32">
        <v>95</v>
      </c>
      <c r="U371" s="32">
        <v>22</v>
      </c>
      <c r="V371" s="32">
        <v>18</v>
      </c>
      <c r="W371" s="32">
        <v>78</v>
      </c>
      <c r="X371" s="32">
        <v>17</v>
      </c>
      <c r="Y371" s="32">
        <v>16</v>
      </c>
      <c r="Z371" s="32">
        <v>237</v>
      </c>
      <c r="AA371" s="32">
        <v>0</v>
      </c>
      <c r="AB371" s="32">
        <v>32</v>
      </c>
      <c r="AC371" s="32">
        <v>123</v>
      </c>
      <c r="AD371" s="32">
        <v>91</v>
      </c>
      <c r="AE371" s="32">
        <v>3582</v>
      </c>
      <c r="AF371" s="32">
        <v>0</v>
      </c>
      <c r="AG371" s="32">
        <v>119</v>
      </c>
      <c r="AH371" s="32">
        <v>157</v>
      </c>
      <c r="AI371" s="32">
        <v>138</v>
      </c>
      <c r="AJ371" s="32">
        <v>119</v>
      </c>
      <c r="AK371" s="32">
        <v>339</v>
      </c>
      <c r="AL371" s="32">
        <v>648</v>
      </c>
      <c r="AM371" s="32">
        <v>46</v>
      </c>
      <c r="AN371" s="32">
        <v>11</v>
      </c>
      <c r="AO371" s="32">
        <v>1669</v>
      </c>
      <c r="AP371" s="32">
        <v>15</v>
      </c>
      <c r="AQ371" s="32">
        <v>0</v>
      </c>
      <c r="AR371" s="32">
        <v>180</v>
      </c>
      <c r="AS371" s="32">
        <v>1179</v>
      </c>
      <c r="AT371" s="32">
        <v>0</v>
      </c>
      <c r="AU371" s="32">
        <v>0</v>
      </c>
      <c r="AV371" s="32">
        <v>0</v>
      </c>
      <c r="AW371" s="32">
        <v>0</v>
      </c>
      <c r="AX371" s="32">
        <v>32</v>
      </c>
      <c r="AY371" s="32">
        <v>87</v>
      </c>
      <c r="AZ371" s="32">
        <v>0</v>
      </c>
      <c r="BA371" s="32">
        <v>0</v>
      </c>
      <c r="BB371" s="32">
        <v>0</v>
      </c>
      <c r="BC371" s="32">
        <v>0</v>
      </c>
      <c r="BD371" s="32">
        <v>0</v>
      </c>
      <c r="BE371" s="32">
        <v>0</v>
      </c>
      <c r="BF371" s="32">
        <v>0</v>
      </c>
      <c r="BG371" s="32">
        <v>0</v>
      </c>
      <c r="BH371" s="32">
        <v>0</v>
      </c>
      <c r="BI371" s="32">
        <v>0</v>
      </c>
      <c r="BJ371" s="32">
        <v>0</v>
      </c>
      <c r="BK371" s="32">
        <v>0</v>
      </c>
      <c r="BL371" s="32">
        <v>0</v>
      </c>
      <c r="BM371" s="32">
        <v>0</v>
      </c>
      <c r="BN371" s="32">
        <v>0</v>
      </c>
      <c r="BO371" s="32">
        <v>0</v>
      </c>
      <c r="BP371" s="38">
        <f t="shared" si="139"/>
        <v>259855</v>
      </c>
      <c r="BQ371" s="32">
        <v>8528</v>
      </c>
      <c r="BR371" s="32">
        <v>10899</v>
      </c>
      <c r="BS371" s="32">
        <v>0</v>
      </c>
      <c r="BT371" s="32">
        <v>87</v>
      </c>
      <c r="BU371" s="32">
        <v>707</v>
      </c>
      <c r="BV371" s="32">
        <v>29</v>
      </c>
      <c r="BW371" s="32">
        <v>0</v>
      </c>
      <c r="BX371" s="32">
        <v>390</v>
      </c>
      <c r="BY371" s="32">
        <v>0</v>
      </c>
      <c r="BZ371" s="32">
        <v>0</v>
      </c>
      <c r="CA371" s="32">
        <v>0</v>
      </c>
      <c r="CB371" s="32">
        <v>0</v>
      </c>
      <c r="CC371" s="32">
        <v>0</v>
      </c>
      <c r="CD371" s="32">
        <v>0</v>
      </c>
      <c r="CE371" s="32">
        <v>0</v>
      </c>
      <c r="CF371" s="32">
        <v>0</v>
      </c>
      <c r="CG371" s="32">
        <v>0</v>
      </c>
      <c r="CH371" s="32">
        <v>0</v>
      </c>
      <c r="CI371" s="32">
        <v>0</v>
      </c>
      <c r="CJ371" s="32">
        <v>0</v>
      </c>
      <c r="CK371" s="32">
        <v>0</v>
      </c>
      <c r="CL371" s="32">
        <v>0</v>
      </c>
      <c r="CM371" s="32">
        <v>0</v>
      </c>
      <c r="CN371" s="32">
        <v>0</v>
      </c>
      <c r="CO371" s="32">
        <v>0</v>
      </c>
      <c r="CP371" s="32">
        <v>518</v>
      </c>
      <c r="CR371" s="38">
        <f t="shared" si="134"/>
        <v>21158</v>
      </c>
      <c r="CS371" s="132">
        <f t="shared" ref="CS371:CS372" si="143">CR371+BP371</f>
        <v>281013</v>
      </c>
      <c r="CT371" s="32">
        <v>13051</v>
      </c>
      <c r="CU371" s="32">
        <v>11509</v>
      </c>
      <c r="CV371" s="32">
        <v>0</v>
      </c>
      <c r="CW371" s="32">
        <v>0</v>
      </c>
      <c r="CX371" s="32">
        <v>0</v>
      </c>
      <c r="CY371" s="32">
        <v>0</v>
      </c>
      <c r="CZ371" s="32">
        <v>0</v>
      </c>
      <c r="DA371" s="32">
        <v>0</v>
      </c>
      <c r="DB371" s="32">
        <v>0</v>
      </c>
      <c r="DC371" s="32">
        <v>3</v>
      </c>
      <c r="DD371" s="32">
        <v>0</v>
      </c>
      <c r="DE371" s="32">
        <v>1599</v>
      </c>
      <c r="DF371" s="32">
        <v>3853</v>
      </c>
      <c r="DG371" s="32">
        <v>2740</v>
      </c>
      <c r="DH371" s="32">
        <v>0</v>
      </c>
      <c r="DI371" s="32">
        <v>3282</v>
      </c>
      <c r="DJ371" s="32">
        <v>0</v>
      </c>
      <c r="DK371" s="32">
        <v>56</v>
      </c>
      <c r="DL371" s="32">
        <v>0</v>
      </c>
      <c r="DM371" s="32">
        <v>9</v>
      </c>
      <c r="DN371" s="32">
        <v>11</v>
      </c>
      <c r="DO371" s="32">
        <v>34</v>
      </c>
      <c r="DP371" s="32">
        <v>3</v>
      </c>
      <c r="DQ371" s="32">
        <v>2</v>
      </c>
      <c r="DR371" s="32">
        <v>6</v>
      </c>
      <c r="DS371" s="32">
        <v>253</v>
      </c>
      <c r="DT371" s="32">
        <v>5</v>
      </c>
      <c r="DU371" s="32">
        <v>0</v>
      </c>
      <c r="DV371" s="32">
        <v>69</v>
      </c>
      <c r="DW371" s="32">
        <v>288</v>
      </c>
      <c r="DX371" s="32">
        <v>0</v>
      </c>
      <c r="DY371" s="32">
        <v>17</v>
      </c>
      <c r="DZ371" s="32">
        <v>6</v>
      </c>
      <c r="EA371" s="32">
        <v>0</v>
      </c>
      <c r="EB371" s="32">
        <v>8</v>
      </c>
      <c r="EC371" s="32">
        <v>18</v>
      </c>
      <c r="ED371" s="32">
        <v>31</v>
      </c>
      <c r="EE371" s="32">
        <v>359</v>
      </c>
      <c r="EF371" s="32">
        <v>0</v>
      </c>
      <c r="EG371" s="32">
        <v>7</v>
      </c>
      <c r="EH371" s="32">
        <v>34</v>
      </c>
      <c r="EI371" s="32">
        <v>54</v>
      </c>
      <c r="EJ371" s="32">
        <v>3</v>
      </c>
      <c r="EK371" s="32">
        <v>6</v>
      </c>
      <c r="EL371" s="32">
        <v>5</v>
      </c>
      <c r="EM371" s="32">
        <v>19</v>
      </c>
      <c r="EN371" s="32">
        <v>15</v>
      </c>
      <c r="EO371" s="32">
        <v>0</v>
      </c>
      <c r="EP371" s="32">
        <v>0</v>
      </c>
      <c r="EQ371" s="32">
        <v>7</v>
      </c>
      <c r="ER371" s="32">
        <v>18</v>
      </c>
      <c r="ES371" s="32">
        <v>0</v>
      </c>
      <c r="ET371" s="32">
        <v>0</v>
      </c>
      <c r="EU371" s="32">
        <v>0</v>
      </c>
      <c r="EV371" s="32">
        <v>0</v>
      </c>
      <c r="EW371" s="32">
        <v>0</v>
      </c>
      <c r="EX371" s="32">
        <v>0</v>
      </c>
      <c r="EY371" s="32">
        <v>0</v>
      </c>
      <c r="EZ371" s="32">
        <v>0</v>
      </c>
      <c r="FA371" s="32">
        <v>0</v>
      </c>
      <c r="FB371" s="32">
        <v>0</v>
      </c>
      <c r="FC371" s="32">
        <v>0</v>
      </c>
      <c r="FD371" s="32">
        <v>0</v>
      </c>
      <c r="FE371" s="32">
        <v>0</v>
      </c>
      <c r="FF371" s="32">
        <v>0</v>
      </c>
      <c r="FG371" s="32">
        <v>0</v>
      </c>
      <c r="FH371" s="38">
        <f t="shared" si="140"/>
        <v>37380</v>
      </c>
      <c r="FI371" s="32">
        <v>728</v>
      </c>
      <c r="FJ371" s="32">
        <v>476</v>
      </c>
      <c r="FK371" s="32">
        <v>0</v>
      </c>
      <c r="FL371" s="32">
        <v>37</v>
      </c>
      <c r="FM371" s="32">
        <v>67</v>
      </c>
      <c r="FN371" s="32">
        <v>10</v>
      </c>
      <c r="FO371" s="32">
        <v>0</v>
      </c>
      <c r="FP371" s="32">
        <v>31</v>
      </c>
      <c r="FQ371" s="32">
        <v>0</v>
      </c>
      <c r="FR371" s="32">
        <v>0</v>
      </c>
      <c r="FS371" s="32">
        <v>0</v>
      </c>
      <c r="FT371" s="32">
        <v>0</v>
      </c>
      <c r="FU371" s="32">
        <v>0</v>
      </c>
      <c r="FV371" s="32">
        <v>0</v>
      </c>
      <c r="FW371" s="32">
        <v>0</v>
      </c>
      <c r="FX371" s="32">
        <v>0</v>
      </c>
      <c r="FY371" s="32">
        <v>0</v>
      </c>
      <c r="FZ371" s="32">
        <v>0</v>
      </c>
      <c r="GA371" s="32">
        <v>0</v>
      </c>
      <c r="GB371" s="32">
        <v>0</v>
      </c>
      <c r="GC371" s="32">
        <v>0</v>
      </c>
      <c r="GD371" s="32">
        <v>0</v>
      </c>
      <c r="GE371" s="32">
        <v>0</v>
      </c>
      <c r="GF371" s="32">
        <v>0</v>
      </c>
      <c r="GG371" s="32">
        <v>0</v>
      </c>
      <c r="GH371" s="32">
        <v>35</v>
      </c>
      <c r="GJ371" s="38">
        <f t="shared" si="135"/>
        <v>1384</v>
      </c>
      <c r="GK371" s="127">
        <f t="shared" si="141"/>
        <v>38764</v>
      </c>
      <c r="GL371" s="103">
        <v>34961896.317509986</v>
      </c>
      <c r="GM371" s="103">
        <v>36238938.747500002</v>
      </c>
      <c r="GN371" s="103">
        <v>0</v>
      </c>
      <c r="GO371" s="103">
        <v>0</v>
      </c>
      <c r="GP371" s="103">
        <v>0</v>
      </c>
      <c r="GQ371" s="103">
        <v>0</v>
      </c>
      <c r="GR371" s="103">
        <v>0</v>
      </c>
      <c r="GS371" s="103">
        <v>0</v>
      </c>
      <c r="GT371" s="103">
        <v>0</v>
      </c>
      <c r="GU371" s="103">
        <v>186</v>
      </c>
      <c r="GV371" s="103">
        <v>0</v>
      </c>
      <c r="GW371" s="103">
        <v>6177306.2956800004</v>
      </c>
      <c r="GX371" s="103">
        <v>6906640.2728850003</v>
      </c>
      <c r="GY371" s="103">
        <v>9149285.4292649999</v>
      </c>
      <c r="GZ371" s="103">
        <v>0</v>
      </c>
      <c r="HA371" s="103">
        <v>13882053.394370001</v>
      </c>
      <c r="HB371" s="103">
        <v>0</v>
      </c>
      <c r="HC371" s="103">
        <v>920502.04838499997</v>
      </c>
      <c r="HD371" s="103">
        <v>0</v>
      </c>
      <c r="HE371" s="103">
        <v>3732</v>
      </c>
      <c r="HF371" s="103">
        <v>17580.010149999998</v>
      </c>
      <c r="HG371" s="103">
        <v>28158.715226999997</v>
      </c>
      <c r="HH371" s="103">
        <v>3225.88</v>
      </c>
      <c r="HI371" s="103">
        <v>5680.48</v>
      </c>
      <c r="HJ371" s="103">
        <v>12496</v>
      </c>
      <c r="HK371" s="103">
        <v>2782.2</v>
      </c>
      <c r="HL371" s="103">
        <v>2316.75</v>
      </c>
      <c r="HM371" s="103">
        <v>1439019.0048199999</v>
      </c>
      <c r="HN371" s="103">
        <v>11760.8</v>
      </c>
      <c r="HO371" s="103">
        <v>0</v>
      </c>
      <c r="HP371" s="103">
        <v>47126.710605</v>
      </c>
      <c r="HQ371" s="103">
        <v>329089.87669999996</v>
      </c>
      <c r="HR371" s="103">
        <v>0</v>
      </c>
      <c r="HS371" s="103">
        <v>0</v>
      </c>
      <c r="HT371" s="103">
        <v>2699.2</v>
      </c>
      <c r="HU371" s="103">
        <v>12025.55</v>
      </c>
      <c r="HV371" s="103">
        <v>7386.0135</v>
      </c>
      <c r="HW371" s="103">
        <v>107713.9022</v>
      </c>
      <c r="HX371" s="103">
        <v>0</v>
      </c>
      <c r="HY371" s="103">
        <v>16722.90942</v>
      </c>
      <c r="HZ371" s="103">
        <v>13662.673919999999</v>
      </c>
      <c r="IA371" s="103">
        <v>11236.397000000001</v>
      </c>
      <c r="IB371" s="103">
        <v>23012.5255</v>
      </c>
      <c r="IC371" s="103">
        <v>9452.23488</v>
      </c>
      <c r="ID371" s="103">
        <v>948.21</v>
      </c>
      <c r="IE371" s="103">
        <v>27331.859769999999</v>
      </c>
      <c r="IF371" s="103">
        <v>10543.198</v>
      </c>
      <c r="IG371" s="103">
        <v>0</v>
      </c>
      <c r="IH371" s="103">
        <v>0</v>
      </c>
      <c r="II371" s="103">
        <v>12986.299919999999</v>
      </c>
      <c r="IJ371" s="103">
        <v>34102.780020000006</v>
      </c>
      <c r="IK371" s="103">
        <v>0</v>
      </c>
      <c r="IL371" s="103">
        <v>0</v>
      </c>
      <c r="IM371" s="103">
        <v>0</v>
      </c>
      <c r="IN371" s="103">
        <v>0</v>
      </c>
      <c r="IO371" s="103">
        <v>0</v>
      </c>
      <c r="IP371" s="103">
        <v>0</v>
      </c>
      <c r="IQ371" s="103">
        <v>0</v>
      </c>
      <c r="IR371" s="103">
        <v>0</v>
      </c>
      <c r="IS371" s="103">
        <v>0</v>
      </c>
      <c r="IT371" s="103">
        <v>0</v>
      </c>
      <c r="IU371" s="103">
        <v>0</v>
      </c>
      <c r="IV371" s="103">
        <v>0</v>
      </c>
      <c r="IW371" s="103">
        <v>0</v>
      </c>
      <c r="IX371" s="103">
        <v>0</v>
      </c>
      <c r="IY371" s="103">
        <v>0</v>
      </c>
      <c r="IZ371" s="112">
        <f>SUM(GL371:IY371)</f>
        <v>110429600.68722697</v>
      </c>
      <c r="JA371" s="32">
        <v>169884.99978000001</v>
      </c>
      <c r="JB371" s="32">
        <v>189536.88831000001</v>
      </c>
      <c r="JC371" s="32">
        <v>0</v>
      </c>
      <c r="JD371" s="32">
        <v>0</v>
      </c>
      <c r="JE371" s="32">
        <v>938.17700000000002</v>
      </c>
      <c r="JF371" s="32">
        <v>4616.7968000000001</v>
      </c>
      <c r="JG371" s="32">
        <v>839.04</v>
      </c>
      <c r="JH371" s="32">
        <v>0</v>
      </c>
      <c r="JI371" s="32">
        <v>4575.5622300000005</v>
      </c>
      <c r="JJ371" s="32">
        <v>0</v>
      </c>
      <c r="JK371" s="32">
        <v>0</v>
      </c>
      <c r="JL371" s="32">
        <v>0</v>
      </c>
      <c r="JM371" s="32">
        <v>0</v>
      </c>
      <c r="JN371" s="32">
        <v>0</v>
      </c>
      <c r="JO371" s="32">
        <v>0</v>
      </c>
      <c r="JP371" s="32">
        <v>0</v>
      </c>
      <c r="JQ371" s="32">
        <v>0</v>
      </c>
      <c r="JR371" s="32">
        <v>0</v>
      </c>
      <c r="JS371" s="32">
        <v>0</v>
      </c>
      <c r="JT371" s="32">
        <v>0</v>
      </c>
      <c r="JU371" s="32">
        <v>0</v>
      </c>
      <c r="JV371" s="32">
        <v>0</v>
      </c>
      <c r="JW371" s="32">
        <v>0</v>
      </c>
      <c r="JX371" s="32">
        <v>0</v>
      </c>
      <c r="JY371" s="32">
        <v>0</v>
      </c>
      <c r="JZ371" s="32">
        <v>0</v>
      </c>
      <c r="KA371" s="32">
        <v>0</v>
      </c>
      <c r="KB371" s="32">
        <v>0</v>
      </c>
      <c r="KC371" s="32">
        <v>0</v>
      </c>
      <c r="KD371" s="32">
        <v>32010.2</v>
      </c>
      <c r="KF371" s="40">
        <f t="shared" si="136"/>
        <v>402401.66412000003</v>
      </c>
      <c r="KG371" s="126">
        <f t="shared" si="133"/>
        <v>110832002.35134697</v>
      </c>
      <c r="KH371" s="32">
        <v>27635</v>
      </c>
      <c r="KI371" s="32">
        <v>31446</v>
      </c>
      <c r="KJ371" s="32">
        <v>0</v>
      </c>
      <c r="KK371" s="32">
        <v>0</v>
      </c>
      <c r="KL371" s="32">
        <v>0</v>
      </c>
      <c r="KM371" s="32">
        <v>0</v>
      </c>
      <c r="KN371" s="32">
        <v>0</v>
      </c>
      <c r="KO371" s="32">
        <v>0</v>
      </c>
      <c r="KP371" s="32">
        <v>0</v>
      </c>
      <c r="KQ371" s="32">
        <v>1</v>
      </c>
      <c r="KR371" s="32">
        <v>0</v>
      </c>
      <c r="KS371" s="32">
        <v>9898</v>
      </c>
      <c r="KT371" s="32">
        <v>12374</v>
      </c>
      <c r="KU371" s="32">
        <v>6904</v>
      </c>
      <c r="KV371" s="32">
        <v>0</v>
      </c>
      <c r="KW371" s="32">
        <v>20960</v>
      </c>
      <c r="KX371" s="32">
        <v>0</v>
      </c>
      <c r="KY371" s="32">
        <v>5</v>
      </c>
      <c r="KZ371" s="32">
        <v>0</v>
      </c>
      <c r="LA371" s="32">
        <v>28</v>
      </c>
      <c r="LB371" s="32">
        <v>114</v>
      </c>
      <c r="LC371" s="32">
        <v>243</v>
      </c>
      <c r="LD371" s="32">
        <v>107</v>
      </c>
      <c r="LE371" s="32">
        <v>18</v>
      </c>
      <c r="LF371" s="32">
        <v>3</v>
      </c>
      <c r="LG371" s="32">
        <v>44</v>
      </c>
      <c r="LH371" s="32">
        <v>20</v>
      </c>
      <c r="LI371" s="32">
        <v>1576</v>
      </c>
      <c r="LJ371" s="32">
        <v>4</v>
      </c>
      <c r="LK371" s="32">
        <v>0</v>
      </c>
      <c r="LL371" s="32">
        <v>0</v>
      </c>
      <c r="LM371" s="32">
        <v>175</v>
      </c>
      <c r="LN371" s="32">
        <v>296</v>
      </c>
      <c r="LO371" s="32">
        <v>89</v>
      </c>
      <c r="LP371" s="32">
        <v>462</v>
      </c>
      <c r="LQ371" s="32">
        <v>25</v>
      </c>
      <c r="LR371" s="32">
        <v>30</v>
      </c>
      <c r="LS371" s="32">
        <v>31</v>
      </c>
      <c r="LT371" s="32">
        <v>84</v>
      </c>
      <c r="LU371" s="32">
        <v>540</v>
      </c>
      <c r="LV371" s="32">
        <v>61</v>
      </c>
      <c r="LW371" s="32">
        <v>201</v>
      </c>
      <c r="LX371" s="32">
        <v>28</v>
      </c>
      <c r="LY371" s="32">
        <v>17</v>
      </c>
      <c r="LZ371" s="32">
        <v>123</v>
      </c>
      <c r="MA371" s="32">
        <v>411</v>
      </c>
      <c r="MB371" s="32">
        <v>0</v>
      </c>
      <c r="MC371" s="32">
        <v>0</v>
      </c>
      <c r="MD371" s="32">
        <v>0</v>
      </c>
      <c r="ME371" s="32">
        <v>0</v>
      </c>
      <c r="MF371" s="32">
        <v>2</v>
      </c>
      <c r="MG371" s="32">
        <v>1</v>
      </c>
      <c r="MH371" s="32">
        <v>0</v>
      </c>
      <c r="MI371" s="32">
        <v>0</v>
      </c>
      <c r="MJ371" s="32">
        <v>0</v>
      </c>
      <c r="MK371" s="32">
        <v>0</v>
      </c>
      <c r="ML371" s="32">
        <v>0</v>
      </c>
      <c r="MM371" s="32">
        <v>0</v>
      </c>
      <c r="MN371" s="32">
        <v>0</v>
      </c>
      <c r="MO371" s="32">
        <v>0</v>
      </c>
      <c r="MP371" s="32">
        <v>0</v>
      </c>
      <c r="MQ371" s="32">
        <v>0</v>
      </c>
      <c r="MR371" s="32">
        <v>0</v>
      </c>
      <c r="MS371" s="32">
        <v>0</v>
      </c>
      <c r="MT371" s="32">
        <v>0</v>
      </c>
      <c r="MU371" s="32">
        <v>0</v>
      </c>
      <c r="MV371" s="38">
        <f t="shared" si="142"/>
        <v>113956</v>
      </c>
      <c r="MW371" s="32">
        <v>17533</v>
      </c>
      <c r="MX371" s="32">
        <v>16899</v>
      </c>
      <c r="MY371" s="32">
        <v>0</v>
      </c>
      <c r="MZ371" s="32">
        <v>92</v>
      </c>
      <c r="NA371" s="32">
        <v>3225</v>
      </c>
      <c r="NB371" s="32">
        <v>832</v>
      </c>
      <c r="NC371" s="32">
        <v>0</v>
      </c>
      <c r="ND371" s="32">
        <v>1311</v>
      </c>
      <c r="NE371" s="32">
        <v>0</v>
      </c>
      <c r="NF371" s="32">
        <v>0</v>
      </c>
      <c r="NG371" s="32">
        <v>0</v>
      </c>
      <c r="NH371" s="32">
        <v>0</v>
      </c>
      <c r="NI371" s="32">
        <v>0</v>
      </c>
      <c r="NJ371" s="32">
        <v>0</v>
      </c>
      <c r="NK371" s="32">
        <v>0</v>
      </c>
      <c r="NL371" s="32">
        <v>0</v>
      </c>
      <c r="NM371" s="32">
        <v>0</v>
      </c>
      <c r="NN371" s="32">
        <v>0</v>
      </c>
      <c r="NO371" s="32">
        <v>0</v>
      </c>
      <c r="NP371" s="32">
        <v>0</v>
      </c>
      <c r="NQ371" s="32">
        <v>0</v>
      </c>
      <c r="NR371" s="32">
        <v>0</v>
      </c>
      <c r="NS371" s="32">
        <v>0</v>
      </c>
      <c r="NT371" s="32">
        <v>0</v>
      </c>
      <c r="NU371" s="32">
        <v>0</v>
      </c>
      <c r="NV371" s="32">
        <v>40</v>
      </c>
      <c r="NX371" s="38">
        <f t="shared" si="137"/>
        <v>39932</v>
      </c>
      <c r="NY371" s="127">
        <f t="shared" si="138"/>
        <v>153888</v>
      </c>
    </row>
    <row r="372" spans="1:389" x14ac:dyDescent="0.25">
      <c r="A372" s="76">
        <v>44804</v>
      </c>
      <c r="B372" s="32">
        <v>90047</v>
      </c>
      <c r="C372" s="32">
        <v>83878</v>
      </c>
      <c r="D372" s="32">
        <v>0</v>
      </c>
      <c r="E372" s="32">
        <v>0</v>
      </c>
      <c r="F372" s="32">
        <v>0</v>
      </c>
      <c r="G372" s="32">
        <v>0</v>
      </c>
      <c r="H372" s="32">
        <v>0</v>
      </c>
      <c r="I372" s="32">
        <v>2</v>
      </c>
      <c r="J372" s="32">
        <v>0</v>
      </c>
      <c r="K372" s="32">
        <v>17102</v>
      </c>
      <c r="L372" s="32">
        <v>29965</v>
      </c>
      <c r="M372" s="32">
        <v>25433</v>
      </c>
      <c r="N372" s="32">
        <v>0</v>
      </c>
      <c r="O372" s="32">
        <v>40570</v>
      </c>
      <c r="P372" s="32">
        <v>0</v>
      </c>
      <c r="Q372" s="32">
        <v>12</v>
      </c>
      <c r="R372" s="32">
        <v>0</v>
      </c>
      <c r="S372" s="32">
        <v>143</v>
      </c>
      <c r="T372" s="32">
        <v>232</v>
      </c>
      <c r="U372" s="32">
        <v>125</v>
      </c>
      <c r="V372" s="32">
        <v>28</v>
      </c>
      <c r="W372" s="32">
        <v>0</v>
      </c>
      <c r="X372" s="32">
        <v>163</v>
      </c>
      <c r="Y372" s="32">
        <v>187</v>
      </c>
      <c r="Z372" s="32">
        <v>43</v>
      </c>
      <c r="AA372" s="32">
        <v>319</v>
      </c>
      <c r="AB372" s="32">
        <v>683</v>
      </c>
      <c r="AC372" s="32">
        <v>360</v>
      </c>
      <c r="AD372" s="32">
        <v>279</v>
      </c>
      <c r="AE372" s="32">
        <v>2108</v>
      </c>
      <c r="AF372" s="32">
        <v>119</v>
      </c>
      <c r="AG372" s="32">
        <v>30</v>
      </c>
      <c r="AH372" s="32">
        <v>328</v>
      </c>
      <c r="AI372" s="32">
        <v>317</v>
      </c>
      <c r="AJ372" s="32">
        <v>457</v>
      </c>
      <c r="AK372" s="32">
        <v>522</v>
      </c>
      <c r="AL372" s="32">
        <v>1201</v>
      </c>
      <c r="AM372" s="32">
        <v>55</v>
      </c>
      <c r="AN372" s="32">
        <v>437</v>
      </c>
      <c r="AO372" s="32">
        <v>1917</v>
      </c>
      <c r="AP372" s="32">
        <v>3</v>
      </c>
      <c r="AQ372" s="32">
        <v>0</v>
      </c>
      <c r="AR372" s="32">
        <v>213</v>
      </c>
      <c r="AS372" s="32">
        <v>941</v>
      </c>
      <c r="AT372" s="32">
        <v>0</v>
      </c>
      <c r="AU372" s="32">
        <v>0</v>
      </c>
      <c r="AV372" s="32">
        <v>0</v>
      </c>
      <c r="AW372" s="32">
        <v>0</v>
      </c>
      <c r="AX372" s="32">
        <v>157</v>
      </c>
      <c r="AY372" s="32">
        <v>3</v>
      </c>
      <c r="AZ372" s="32">
        <v>0</v>
      </c>
      <c r="BA372" s="32">
        <v>0</v>
      </c>
      <c r="BB372" s="32">
        <v>0</v>
      </c>
      <c r="BC372" s="32">
        <v>0</v>
      </c>
      <c r="BD372" s="32">
        <v>0</v>
      </c>
      <c r="BE372" s="32">
        <v>0</v>
      </c>
      <c r="BF372" s="32">
        <v>0</v>
      </c>
      <c r="BG372" s="32">
        <v>0</v>
      </c>
      <c r="BH372" s="32">
        <v>0</v>
      </c>
      <c r="BI372" s="32">
        <v>0</v>
      </c>
      <c r="BJ372" s="32">
        <v>0</v>
      </c>
      <c r="BK372" s="32">
        <v>0</v>
      </c>
      <c r="BL372" s="32">
        <v>0</v>
      </c>
      <c r="BM372" s="32">
        <v>0</v>
      </c>
      <c r="BN372" s="32">
        <v>0</v>
      </c>
      <c r="BO372" s="32">
        <v>0</v>
      </c>
      <c r="BP372" s="38">
        <f t="shared" si="139"/>
        <v>298379</v>
      </c>
      <c r="BQ372" s="32">
        <v>9690</v>
      </c>
      <c r="BR372" s="32">
        <v>6676</v>
      </c>
      <c r="BS372" s="32">
        <v>0</v>
      </c>
      <c r="BT372" s="32">
        <v>73</v>
      </c>
      <c r="BU372" s="32">
        <v>1788</v>
      </c>
      <c r="BV372" s="32">
        <v>309</v>
      </c>
      <c r="BW372" s="32">
        <v>0</v>
      </c>
      <c r="BX372" s="32">
        <v>361</v>
      </c>
      <c r="BY372" s="32">
        <v>0</v>
      </c>
      <c r="BZ372" s="32">
        <v>0</v>
      </c>
      <c r="CA372" s="32">
        <v>0</v>
      </c>
      <c r="CB372" s="32">
        <v>0</v>
      </c>
      <c r="CC372" s="32">
        <v>0</v>
      </c>
      <c r="CD372" s="32">
        <v>8</v>
      </c>
      <c r="CE372" s="32">
        <v>0</v>
      </c>
      <c r="CF372" s="32">
        <v>0</v>
      </c>
      <c r="CG372" s="32">
        <v>0</v>
      </c>
      <c r="CH372" s="32">
        <v>0</v>
      </c>
      <c r="CI372" s="32">
        <v>0</v>
      </c>
      <c r="CJ372" s="32">
        <v>0</v>
      </c>
      <c r="CK372" s="32">
        <v>0</v>
      </c>
      <c r="CL372" s="32">
        <v>0</v>
      </c>
      <c r="CM372" s="32">
        <v>0</v>
      </c>
      <c r="CN372" s="32">
        <v>0</v>
      </c>
      <c r="CO372" s="32">
        <v>0</v>
      </c>
      <c r="CP372" s="32">
        <v>28</v>
      </c>
      <c r="CR372" s="38">
        <f t="shared" si="134"/>
        <v>18933</v>
      </c>
      <c r="CS372" s="132">
        <f t="shared" si="143"/>
        <v>317312</v>
      </c>
      <c r="CT372" s="32">
        <v>16734</v>
      </c>
      <c r="CU372" s="32">
        <v>14815</v>
      </c>
      <c r="CV372" s="32">
        <v>0</v>
      </c>
      <c r="CW372" s="32">
        <v>0</v>
      </c>
      <c r="CX372" s="32">
        <v>0</v>
      </c>
      <c r="CY372" s="32">
        <v>0</v>
      </c>
      <c r="CZ372" s="32">
        <v>0</v>
      </c>
      <c r="DA372" s="32">
        <v>0</v>
      </c>
      <c r="DB372" s="32">
        <v>0</v>
      </c>
      <c r="DC372" s="32">
        <v>2</v>
      </c>
      <c r="DD372" s="32">
        <v>0</v>
      </c>
      <c r="DE372" s="32">
        <v>1709</v>
      </c>
      <c r="DF372" s="32">
        <v>4201</v>
      </c>
      <c r="DG372" s="32">
        <v>4153</v>
      </c>
      <c r="DH372" s="32">
        <v>0</v>
      </c>
      <c r="DI372" s="32">
        <v>4533</v>
      </c>
      <c r="DJ372" s="32">
        <v>0</v>
      </c>
      <c r="DK372" s="32">
        <v>4</v>
      </c>
      <c r="DL372" s="32">
        <v>0</v>
      </c>
      <c r="DM372" s="32">
        <v>12</v>
      </c>
      <c r="DN372" s="32">
        <v>6</v>
      </c>
      <c r="DO372" s="32">
        <v>31</v>
      </c>
      <c r="DP372" s="32">
        <v>9</v>
      </c>
      <c r="DQ372" s="32">
        <v>7</v>
      </c>
      <c r="DR372" s="32">
        <v>0</v>
      </c>
      <c r="DS372" s="32">
        <v>343</v>
      </c>
      <c r="DT372" s="32">
        <v>1</v>
      </c>
      <c r="DU372" s="32">
        <v>0</v>
      </c>
      <c r="DV372" s="32">
        <v>65</v>
      </c>
      <c r="DW372" s="32">
        <v>139</v>
      </c>
      <c r="DX372" s="32">
        <v>0</v>
      </c>
      <c r="DY372" s="32">
        <v>16</v>
      </c>
      <c r="DZ372" s="32">
        <v>10</v>
      </c>
      <c r="EA372" s="32">
        <v>1</v>
      </c>
      <c r="EB372" s="32">
        <v>30</v>
      </c>
      <c r="EC372" s="32">
        <v>35</v>
      </c>
      <c r="ED372" s="32">
        <v>36</v>
      </c>
      <c r="EE372" s="32">
        <v>158</v>
      </c>
      <c r="EF372" s="32">
        <v>7</v>
      </c>
      <c r="EG372" s="32">
        <v>1</v>
      </c>
      <c r="EH372" s="32">
        <v>30</v>
      </c>
      <c r="EI372" s="32">
        <v>60</v>
      </c>
      <c r="EJ372" s="32">
        <v>8</v>
      </c>
      <c r="EK372" s="32">
        <v>9</v>
      </c>
      <c r="EL372" s="32">
        <v>10</v>
      </c>
      <c r="EM372" s="32">
        <v>23</v>
      </c>
      <c r="EN372" s="32">
        <v>25</v>
      </c>
      <c r="EO372" s="32">
        <v>0</v>
      </c>
      <c r="EP372" s="32">
        <v>0</v>
      </c>
      <c r="EQ372" s="32">
        <v>18</v>
      </c>
      <c r="ER372" s="32">
        <v>2</v>
      </c>
      <c r="ES372" s="32">
        <v>0</v>
      </c>
      <c r="ET372" s="32">
        <v>0</v>
      </c>
      <c r="EU372" s="32">
        <v>0</v>
      </c>
      <c r="EV372" s="32">
        <v>0</v>
      </c>
      <c r="EW372" s="32">
        <v>0</v>
      </c>
      <c r="EX372" s="32">
        <v>0</v>
      </c>
      <c r="EY372" s="32">
        <v>0</v>
      </c>
      <c r="EZ372" s="32">
        <v>0</v>
      </c>
      <c r="FA372" s="32">
        <v>0</v>
      </c>
      <c r="FB372" s="32">
        <v>0</v>
      </c>
      <c r="FC372" s="32">
        <v>0</v>
      </c>
      <c r="FD372" s="32">
        <v>0</v>
      </c>
      <c r="FE372" s="32">
        <v>0</v>
      </c>
      <c r="FF372" s="32">
        <v>0</v>
      </c>
      <c r="FG372" s="32">
        <v>0</v>
      </c>
      <c r="FH372" s="38">
        <f t="shared" si="140"/>
        <v>47243</v>
      </c>
      <c r="FI372" s="32">
        <v>695</v>
      </c>
      <c r="FJ372" s="32">
        <v>319</v>
      </c>
      <c r="FK372" s="32">
        <v>0</v>
      </c>
      <c r="FL372" s="32">
        <v>22</v>
      </c>
      <c r="FM372" s="32">
        <v>75</v>
      </c>
      <c r="FN372" s="32">
        <v>8</v>
      </c>
      <c r="FO372" s="32">
        <v>0</v>
      </c>
      <c r="FP372" s="32">
        <v>65</v>
      </c>
      <c r="FQ372" s="32">
        <v>0</v>
      </c>
      <c r="FR372" s="32">
        <v>0</v>
      </c>
      <c r="FS372" s="32">
        <v>0</v>
      </c>
      <c r="FT372" s="32">
        <v>0</v>
      </c>
      <c r="FU372" s="32">
        <v>0</v>
      </c>
      <c r="FV372" s="32">
        <v>1</v>
      </c>
      <c r="FW372" s="32">
        <v>0</v>
      </c>
      <c r="FX372" s="32">
        <v>0</v>
      </c>
      <c r="FY372" s="32">
        <v>0</v>
      </c>
      <c r="FZ372" s="32">
        <v>0</v>
      </c>
      <c r="GA372" s="32">
        <v>0</v>
      </c>
      <c r="GB372" s="32">
        <v>0</v>
      </c>
      <c r="GC372" s="32">
        <v>0</v>
      </c>
      <c r="GD372" s="32">
        <v>0</v>
      </c>
      <c r="GE372" s="32">
        <v>0</v>
      </c>
      <c r="GF372" s="32">
        <v>0</v>
      </c>
      <c r="GG372" s="32">
        <v>0</v>
      </c>
      <c r="GH372" s="32">
        <v>11</v>
      </c>
      <c r="GJ372" s="38">
        <f t="shared" si="135"/>
        <v>1196</v>
      </c>
      <c r="GK372" s="127">
        <f t="shared" si="141"/>
        <v>48439</v>
      </c>
      <c r="GL372" s="103">
        <v>39571131.105699994</v>
      </c>
      <c r="GM372" s="103">
        <v>36820899.7896</v>
      </c>
      <c r="GN372" s="103">
        <v>0</v>
      </c>
      <c r="GO372" s="103">
        <v>0</v>
      </c>
      <c r="GP372" s="103">
        <v>0</v>
      </c>
      <c r="GQ372" s="103">
        <v>0</v>
      </c>
      <c r="GR372" s="103">
        <v>0</v>
      </c>
      <c r="GS372" s="103">
        <v>0</v>
      </c>
      <c r="GT372" s="103">
        <v>0</v>
      </c>
      <c r="GU372" s="103">
        <v>124.4</v>
      </c>
      <c r="GV372" s="103">
        <v>0</v>
      </c>
      <c r="GW372" s="103">
        <v>7209424.4029299999</v>
      </c>
      <c r="GX372" s="103">
        <v>10445398.993424999</v>
      </c>
      <c r="GY372" s="103">
        <v>13953571.366645001</v>
      </c>
      <c r="GZ372" s="103">
        <v>0</v>
      </c>
      <c r="HA372" s="103">
        <v>18215005.419990003</v>
      </c>
      <c r="HB372" s="103">
        <v>0</v>
      </c>
      <c r="HC372" s="103">
        <v>7565.45</v>
      </c>
      <c r="HD372" s="103">
        <v>0</v>
      </c>
      <c r="HE372" s="103">
        <v>22991.34693</v>
      </c>
      <c r="HF372" s="103">
        <v>2957.3283999999999</v>
      </c>
      <c r="HG372" s="103">
        <v>69518.092398999986</v>
      </c>
      <c r="HH372" s="103">
        <v>18697.099989999999</v>
      </c>
      <c r="HI372" s="103">
        <v>9789.2550759999995</v>
      </c>
      <c r="HJ372" s="103">
        <v>0</v>
      </c>
      <c r="HK372" s="103">
        <v>26988.325000000001</v>
      </c>
      <c r="HL372" s="103">
        <v>28579.125</v>
      </c>
      <c r="HM372" s="103">
        <v>1711072.1939400001</v>
      </c>
      <c r="HN372" s="103">
        <v>2432.1</v>
      </c>
      <c r="HO372" s="103">
        <v>0</v>
      </c>
      <c r="HP372" s="103">
        <v>52719.859825</v>
      </c>
      <c r="HQ372" s="103">
        <v>254524.22497000001</v>
      </c>
      <c r="HR372" s="103">
        <v>0</v>
      </c>
      <c r="HS372" s="103">
        <v>7736.8999949999998</v>
      </c>
      <c r="HT372" s="103">
        <v>62192.611499999999</v>
      </c>
      <c r="HU372" s="103">
        <v>34166.595600000001</v>
      </c>
      <c r="HV372" s="103">
        <v>22950.236625000001</v>
      </c>
      <c r="HW372" s="103">
        <v>66012.1152</v>
      </c>
      <c r="HX372" s="103">
        <v>6883.4775</v>
      </c>
      <c r="HY372" s="103">
        <v>3887.9442000000004</v>
      </c>
      <c r="HZ372" s="103">
        <v>24644.784640000002</v>
      </c>
      <c r="IA372" s="103">
        <v>46174.892999999996</v>
      </c>
      <c r="IB372" s="103">
        <v>37794.383999999998</v>
      </c>
      <c r="IC372" s="103">
        <v>11942.365</v>
      </c>
      <c r="ID372" s="103">
        <v>39868.088590000007</v>
      </c>
      <c r="IE372" s="103">
        <v>58971.749880000003</v>
      </c>
      <c r="IF372" s="103">
        <v>28437.539000000001</v>
      </c>
      <c r="IG372" s="103">
        <v>0</v>
      </c>
      <c r="IH372" s="103">
        <v>0</v>
      </c>
      <c r="II372" s="103">
        <v>63800.919979999999</v>
      </c>
      <c r="IJ372" s="103">
        <v>1270.02</v>
      </c>
      <c r="IK372" s="103">
        <v>0</v>
      </c>
      <c r="IL372" s="103">
        <v>0</v>
      </c>
      <c r="IM372" s="103">
        <v>0</v>
      </c>
      <c r="IN372" s="103">
        <v>0</v>
      </c>
      <c r="IO372" s="103">
        <v>0</v>
      </c>
      <c r="IP372" s="103">
        <v>0</v>
      </c>
      <c r="IQ372" s="103">
        <v>0</v>
      </c>
      <c r="IR372" s="103">
        <v>0</v>
      </c>
      <c r="IS372" s="103">
        <v>0</v>
      </c>
      <c r="IT372" s="103">
        <v>0</v>
      </c>
      <c r="IU372" s="103">
        <v>0</v>
      </c>
      <c r="IV372" s="103">
        <v>0</v>
      </c>
      <c r="IW372" s="103">
        <v>0</v>
      </c>
      <c r="IX372" s="103">
        <v>0</v>
      </c>
      <c r="IY372" s="103">
        <v>0</v>
      </c>
      <c r="IZ372" s="112">
        <f>SUM(GL372:IY372)</f>
        <v>128940124.50453001</v>
      </c>
      <c r="JA372" s="32">
        <v>144912.86665000001</v>
      </c>
      <c r="JB372" s="32">
        <v>102561.67759000001</v>
      </c>
      <c r="JC372" s="32">
        <v>0</v>
      </c>
      <c r="JD372" s="32">
        <v>0</v>
      </c>
      <c r="JE372" s="32">
        <v>2286.549</v>
      </c>
      <c r="JF372" s="32">
        <v>20116.9908</v>
      </c>
      <c r="JG372" s="32">
        <v>3770.5758999999998</v>
      </c>
      <c r="JH372" s="32">
        <v>0</v>
      </c>
      <c r="JI372" s="32">
        <v>5714.9622800000006</v>
      </c>
      <c r="JJ372" s="32">
        <v>0</v>
      </c>
      <c r="JK372" s="32">
        <v>89.6</v>
      </c>
      <c r="JL372" s="32">
        <v>0</v>
      </c>
      <c r="JM372" s="32">
        <v>0</v>
      </c>
      <c r="JN372" s="32">
        <v>0</v>
      </c>
      <c r="JO372" s="32">
        <v>0</v>
      </c>
      <c r="JP372" s="32">
        <v>0</v>
      </c>
      <c r="JQ372" s="32">
        <v>0</v>
      </c>
      <c r="JR372" s="32">
        <v>0</v>
      </c>
      <c r="JS372" s="32">
        <v>0</v>
      </c>
      <c r="JT372" s="32">
        <v>0</v>
      </c>
      <c r="JU372" s="32">
        <v>0</v>
      </c>
      <c r="JV372" s="32">
        <v>0</v>
      </c>
      <c r="JW372" s="32">
        <v>0</v>
      </c>
      <c r="JX372" s="32">
        <v>0</v>
      </c>
      <c r="JY372" s="32">
        <v>0</v>
      </c>
      <c r="JZ372" s="32">
        <v>0</v>
      </c>
      <c r="KA372" s="32">
        <v>0</v>
      </c>
      <c r="KB372" s="32">
        <v>0</v>
      </c>
      <c r="KC372" s="32">
        <v>0</v>
      </c>
      <c r="KD372" s="32">
        <v>504</v>
      </c>
      <c r="KF372" s="40">
        <f t="shared" si="136"/>
        <v>279957.22221999994</v>
      </c>
      <c r="KG372" s="126">
        <f t="shared" si="133"/>
        <v>129220081.72675002</v>
      </c>
      <c r="KH372" s="32">
        <v>33131</v>
      </c>
      <c r="KI372" s="32">
        <v>34115</v>
      </c>
      <c r="KJ372" s="32">
        <v>0</v>
      </c>
      <c r="KK372" s="32">
        <v>0</v>
      </c>
      <c r="KL372" s="32">
        <v>0</v>
      </c>
      <c r="KM372" s="32">
        <v>0</v>
      </c>
      <c r="KN372" s="32">
        <v>0</v>
      </c>
      <c r="KO372" s="32">
        <v>0</v>
      </c>
      <c r="KP372" s="32">
        <v>0</v>
      </c>
      <c r="KQ372" s="32">
        <v>1</v>
      </c>
      <c r="KR372" s="32">
        <v>0</v>
      </c>
      <c r="KS372" s="32">
        <v>13919</v>
      </c>
      <c r="KT372" s="32">
        <v>10022</v>
      </c>
      <c r="KU372" s="32">
        <v>6418</v>
      </c>
      <c r="KV372" s="32">
        <v>0</v>
      </c>
      <c r="KW372" s="32">
        <v>16478</v>
      </c>
      <c r="KX372" s="32">
        <v>0</v>
      </c>
      <c r="KY372" s="32">
        <v>4</v>
      </c>
      <c r="KZ372" s="32">
        <v>0</v>
      </c>
      <c r="LA372" s="32">
        <v>27</v>
      </c>
      <c r="LB372" s="32">
        <v>97</v>
      </c>
      <c r="LC372" s="32">
        <v>218</v>
      </c>
      <c r="LD372" s="32">
        <v>89</v>
      </c>
      <c r="LE372" s="32">
        <v>14</v>
      </c>
      <c r="LF372" s="32">
        <v>3</v>
      </c>
      <c r="LG372" s="32">
        <v>99</v>
      </c>
      <c r="LH372" s="32">
        <v>54</v>
      </c>
      <c r="LI372" s="32">
        <v>1539</v>
      </c>
      <c r="LJ372" s="32">
        <v>7</v>
      </c>
      <c r="LK372" s="32">
        <v>0</v>
      </c>
      <c r="LL372" s="32">
        <v>319</v>
      </c>
      <c r="LM372" s="32">
        <v>187</v>
      </c>
      <c r="LN372" s="32">
        <v>167</v>
      </c>
      <c r="LO372" s="32">
        <v>74</v>
      </c>
      <c r="LP372" s="32">
        <v>328</v>
      </c>
      <c r="LQ372" s="32">
        <v>72</v>
      </c>
      <c r="LR372" s="32">
        <v>0</v>
      </c>
      <c r="LS372" s="32">
        <v>108</v>
      </c>
      <c r="LT372" s="32">
        <v>40</v>
      </c>
      <c r="LU372" s="32">
        <v>390</v>
      </c>
      <c r="LV372" s="32">
        <v>75</v>
      </c>
      <c r="LW372" s="32">
        <v>166</v>
      </c>
      <c r="LX372" s="32">
        <v>23</v>
      </c>
      <c r="LY372" s="32">
        <v>67</v>
      </c>
      <c r="LZ372" s="32">
        <v>79</v>
      </c>
      <c r="MA372" s="32">
        <v>141</v>
      </c>
      <c r="MB372" s="32">
        <v>0</v>
      </c>
      <c r="MC372" s="32">
        <v>0</v>
      </c>
      <c r="MD372" s="32">
        <v>0</v>
      </c>
      <c r="ME372" s="32">
        <v>0</v>
      </c>
      <c r="MF372" s="32">
        <v>131</v>
      </c>
      <c r="MG372" s="32">
        <v>2</v>
      </c>
      <c r="MH372" s="32">
        <v>0</v>
      </c>
      <c r="MI372" s="32">
        <v>0</v>
      </c>
      <c r="MJ372" s="32">
        <v>0</v>
      </c>
      <c r="MK372" s="32">
        <v>0</v>
      </c>
      <c r="ML372" s="32">
        <v>0</v>
      </c>
      <c r="MM372" s="32">
        <v>0</v>
      </c>
      <c r="MN372" s="32">
        <v>0</v>
      </c>
      <c r="MO372" s="32">
        <v>0</v>
      </c>
      <c r="MP372" s="32">
        <v>0</v>
      </c>
      <c r="MQ372" s="32">
        <v>0</v>
      </c>
      <c r="MR372" s="32">
        <v>0</v>
      </c>
      <c r="MS372" s="32">
        <v>0</v>
      </c>
      <c r="MT372" s="32">
        <v>0</v>
      </c>
      <c r="MU372" s="32">
        <v>0</v>
      </c>
      <c r="MV372" s="38">
        <f t="shared" si="142"/>
        <v>118604</v>
      </c>
      <c r="MW372" s="32">
        <v>18644</v>
      </c>
      <c r="MX372" s="32">
        <v>13214</v>
      </c>
      <c r="MY372" s="32">
        <v>0</v>
      </c>
      <c r="MZ372" s="32">
        <v>113</v>
      </c>
      <c r="NA372" s="32">
        <v>3391</v>
      </c>
      <c r="NB372" s="32">
        <v>886</v>
      </c>
      <c r="NC372" s="32">
        <v>0</v>
      </c>
      <c r="ND372" s="32">
        <v>1340</v>
      </c>
      <c r="NE372" s="32">
        <v>0</v>
      </c>
      <c r="NF372" s="32">
        <v>0</v>
      </c>
      <c r="NG372" s="32">
        <v>0</v>
      </c>
      <c r="NH372" s="32">
        <v>0</v>
      </c>
      <c r="NI372" s="32">
        <v>0</v>
      </c>
      <c r="NJ372" s="32">
        <v>8</v>
      </c>
      <c r="NK372" s="32">
        <v>0</v>
      </c>
      <c r="NL372" s="32">
        <v>0</v>
      </c>
      <c r="NM372" s="32">
        <v>0</v>
      </c>
      <c r="NN372" s="32">
        <v>0</v>
      </c>
      <c r="NO372" s="32">
        <v>0</v>
      </c>
      <c r="NP372" s="32">
        <v>0</v>
      </c>
      <c r="NQ372" s="32">
        <v>0</v>
      </c>
      <c r="NR372" s="32">
        <v>0</v>
      </c>
      <c r="NS372" s="32">
        <v>0</v>
      </c>
      <c r="NT372" s="32">
        <v>0</v>
      </c>
      <c r="NU372" s="32">
        <v>0</v>
      </c>
      <c r="NV372" s="32">
        <v>58</v>
      </c>
      <c r="NX372" s="38">
        <f t="shared" si="137"/>
        <v>37654</v>
      </c>
      <c r="NY372" s="127">
        <f t="shared" si="138"/>
        <v>156258</v>
      </c>
    </row>
    <row r="373" spans="1:389" x14ac:dyDescent="0.25">
      <c r="A373" s="76">
        <v>44834</v>
      </c>
      <c r="B373" s="32">
        <v>66264</v>
      </c>
      <c r="C373" s="32">
        <v>80461</v>
      </c>
      <c r="D373" s="32">
        <v>0</v>
      </c>
      <c r="E373" s="32">
        <v>0</v>
      </c>
      <c r="F373" s="32">
        <v>0</v>
      </c>
      <c r="G373" s="32">
        <v>0</v>
      </c>
      <c r="H373" s="32">
        <v>0</v>
      </c>
      <c r="I373" s="32">
        <v>1</v>
      </c>
      <c r="J373" s="32">
        <v>0</v>
      </c>
      <c r="K373" s="32">
        <v>10837</v>
      </c>
      <c r="L373" s="32">
        <v>20699</v>
      </c>
      <c r="M373" s="32">
        <v>14792</v>
      </c>
      <c r="N373" s="32">
        <v>0</v>
      </c>
      <c r="O373" s="32">
        <v>22148</v>
      </c>
      <c r="P373" s="32">
        <v>0</v>
      </c>
      <c r="Q373" s="32">
        <v>3</v>
      </c>
      <c r="R373" s="32">
        <v>0</v>
      </c>
      <c r="S373" s="32">
        <v>130</v>
      </c>
      <c r="T373" s="32">
        <v>408</v>
      </c>
      <c r="U373" s="32">
        <v>175</v>
      </c>
      <c r="V373" s="32">
        <v>101</v>
      </c>
      <c r="W373" s="32">
        <v>6</v>
      </c>
      <c r="X373" s="32">
        <v>165</v>
      </c>
      <c r="Y373" s="32">
        <v>4</v>
      </c>
      <c r="Z373" s="32">
        <v>39</v>
      </c>
      <c r="AA373" s="32">
        <v>29</v>
      </c>
      <c r="AB373" s="32">
        <v>84</v>
      </c>
      <c r="AC373" s="32">
        <v>376</v>
      </c>
      <c r="AD373" s="32">
        <v>22</v>
      </c>
      <c r="AE373" s="32">
        <v>351</v>
      </c>
      <c r="AF373" s="32">
        <v>92</v>
      </c>
      <c r="AG373" s="32">
        <v>17</v>
      </c>
      <c r="AH373" s="32">
        <v>151</v>
      </c>
      <c r="AI373" s="32">
        <v>120</v>
      </c>
      <c r="AJ373" s="32">
        <v>121</v>
      </c>
      <c r="AK373" s="32">
        <v>311</v>
      </c>
      <c r="AL373" s="32">
        <v>31</v>
      </c>
      <c r="AM373" s="32">
        <v>77</v>
      </c>
      <c r="AN373" s="32">
        <v>204</v>
      </c>
      <c r="AO373" s="32">
        <v>1708</v>
      </c>
      <c r="AP373" s="32">
        <v>52</v>
      </c>
      <c r="AQ373" s="32">
        <v>0</v>
      </c>
      <c r="AR373" s="32">
        <v>242</v>
      </c>
      <c r="AS373" s="32">
        <v>829</v>
      </c>
      <c r="AT373" s="32">
        <v>0</v>
      </c>
      <c r="AU373" s="32">
        <v>0</v>
      </c>
      <c r="AV373" s="32">
        <v>0</v>
      </c>
      <c r="AW373" s="32">
        <v>0</v>
      </c>
      <c r="AX373" s="32">
        <v>561</v>
      </c>
      <c r="AY373" s="32">
        <v>3</v>
      </c>
      <c r="AZ373" s="32">
        <v>0</v>
      </c>
      <c r="BA373" s="32">
        <v>0</v>
      </c>
      <c r="BB373" s="32">
        <v>0</v>
      </c>
      <c r="BC373" s="32">
        <v>0</v>
      </c>
      <c r="BD373" s="32">
        <v>0</v>
      </c>
      <c r="BE373" s="32">
        <v>0</v>
      </c>
      <c r="BF373" s="32">
        <v>0</v>
      </c>
      <c r="BG373" s="32">
        <v>0</v>
      </c>
      <c r="BH373" s="32">
        <v>0</v>
      </c>
      <c r="BI373" s="32">
        <v>0</v>
      </c>
      <c r="BJ373" s="32">
        <v>0</v>
      </c>
      <c r="BK373" s="32">
        <v>0</v>
      </c>
      <c r="BL373" s="32">
        <v>0</v>
      </c>
      <c r="BM373" s="32">
        <v>0</v>
      </c>
      <c r="BN373" s="32">
        <v>0</v>
      </c>
      <c r="BO373" s="32">
        <v>0</v>
      </c>
      <c r="BP373" s="38">
        <f t="shared" si="139"/>
        <v>221614</v>
      </c>
      <c r="BQ373" s="32">
        <v>9439</v>
      </c>
      <c r="BR373" s="32">
        <v>7317</v>
      </c>
      <c r="BS373" s="32">
        <v>0</v>
      </c>
      <c r="BT373" s="32">
        <v>197</v>
      </c>
      <c r="BU373" s="32">
        <v>1230</v>
      </c>
      <c r="BV373" s="32">
        <v>201</v>
      </c>
      <c r="BW373" s="32">
        <v>0</v>
      </c>
      <c r="BX373" s="32">
        <v>569</v>
      </c>
      <c r="BY373" s="32">
        <v>0</v>
      </c>
      <c r="BZ373" s="32">
        <v>0</v>
      </c>
      <c r="CA373" s="32">
        <v>0</v>
      </c>
      <c r="CB373" s="32">
        <v>0</v>
      </c>
      <c r="CC373" s="32">
        <v>0</v>
      </c>
      <c r="CD373" s="32">
        <v>0</v>
      </c>
      <c r="CE373" s="32">
        <v>0</v>
      </c>
      <c r="CF373" s="32">
        <v>0</v>
      </c>
      <c r="CG373" s="32">
        <v>0</v>
      </c>
      <c r="CH373" s="32">
        <v>0</v>
      </c>
      <c r="CI373" s="32">
        <v>0</v>
      </c>
      <c r="CJ373" s="32">
        <v>0</v>
      </c>
      <c r="CK373" s="32">
        <v>0</v>
      </c>
      <c r="CL373" s="32">
        <v>0</v>
      </c>
      <c r="CM373" s="32">
        <v>0</v>
      </c>
      <c r="CN373" s="32">
        <v>0</v>
      </c>
      <c r="CO373" s="32">
        <v>0</v>
      </c>
      <c r="CP373" s="32">
        <v>32</v>
      </c>
      <c r="CR373" s="38">
        <f t="shared" si="134"/>
        <v>18985</v>
      </c>
      <c r="CS373" s="132">
        <f t="shared" ref="CS373:CS380" si="144">CR373+BP373</f>
        <v>240599</v>
      </c>
      <c r="CT373" s="32">
        <v>14171</v>
      </c>
      <c r="CU373" s="32">
        <v>12638</v>
      </c>
      <c r="CV373" s="32">
        <v>0</v>
      </c>
      <c r="CW373" s="32">
        <v>0</v>
      </c>
      <c r="CX373" s="32">
        <v>0</v>
      </c>
      <c r="CY373" s="32">
        <v>0</v>
      </c>
      <c r="CZ373" s="32">
        <v>0</v>
      </c>
      <c r="DA373" s="32">
        <v>0</v>
      </c>
      <c r="DB373" s="32">
        <v>0</v>
      </c>
      <c r="DC373" s="32">
        <v>1</v>
      </c>
      <c r="DD373" s="32">
        <v>0</v>
      </c>
      <c r="DE373" s="32">
        <v>1501</v>
      </c>
      <c r="DF373" s="32">
        <v>4238</v>
      </c>
      <c r="DG373" s="32">
        <v>3485</v>
      </c>
      <c r="DH373" s="32">
        <v>0</v>
      </c>
      <c r="DI373" s="32">
        <v>3452</v>
      </c>
      <c r="DJ373" s="32">
        <v>0</v>
      </c>
      <c r="DK373" s="32">
        <v>1</v>
      </c>
      <c r="DL373" s="32">
        <v>0</v>
      </c>
      <c r="DM373" s="32">
        <v>14</v>
      </c>
      <c r="DN373" s="32">
        <v>5</v>
      </c>
      <c r="DO373" s="32">
        <v>41</v>
      </c>
      <c r="DP373" s="32">
        <v>12</v>
      </c>
      <c r="DQ373" s="32">
        <v>7</v>
      </c>
      <c r="DR373" s="32">
        <v>2</v>
      </c>
      <c r="DS373" s="32">
        <v>262</v>
      </c>
      <c r="DT373" s="32">
        <v>4</v>
      </c>
      <c r="DU373" s="32">
        <v>0</v>
      </c>
      <c r="DV373" s="32">
        <v>18</v>
      </c>
      <c r="DW373" s="32">
        <v>92</v>
      </c>
      <c r="DX373" s="32">
        <v>0</v>
      </c>
      <c r="DY373" s="32">
        <v>42</v>
      </c>
      <c r="DZ373" s="32">
        <v>2</v>
      </c>
      <c r="EA373" s="32">
        <v>2</v>
      </c>
      <c r="EB373" s="32">
        <v>1</v>
      </c>
      <c r="EC373" s="32">
        <v>25</v>
      </c>
      <c r="ED373" s="32">
        <v>7</v>
      </c>
      <c r="EE373" s="32">
        <v>50</v>
      </c>
      <c r="EF373" s="32">
        <v>4</v>
      </c>
      <c r="EG373" s="32">
        <v>12</v>
      </c>
      <c r="EH373" s="32">
        <v>11</v>
      </c>
      <c r="EI373" s="32">
        <v>54</v>
      </c>
      <c r="EJ373" s="32">
        <v>2</v>
      </c>
      <c r="EK373" s="32">
        <v>7</v>
      </c>
      <c r="EL373" s="32">
        <v>9</v>
      </c>
      <c r="EM373" s="32">
        <v>12</v>
      </c>
      <c r="EN373" s="32">
        <v>20</v>
      </c>
      <c r="EO373" s="32">
        <v>0</v>
      </c>
      <c r="EP373" s="32">
        <v>0</v>
      </c>
      <c r="EQ373" s="32">
        <v>69</v>
      </c>
      <c r="ER373" s="32">
        <v>2</v>
      </c>
      <c r="ES373" s="32">
        <v>0</v>
      </c>
      <c r="ET373" s="32">
        <v>0</v>
      </c>
      <c r="EU373" s="32">
        <v>0</v>
      </c>
      <c r="EV373" s="32">
        <v>0</v>
      </c>
      <c r="EW373" s="32">
        <v>0</v>
      </c>
      <c r="EX373" s="32">
        <v>0</v>
      </c>
      <c r="EY373" s="32">
        <v>0</v>
      </c>
      <c r="EZ373" s="32">
        <v>0</v>
      </c>
      <c r="FA373" s="32">
        <v>0</v>
      </c>
      <c r="FB373" s="32">
        <v>0</v>
      </c>
      <c r="FC373" s="32">
        <v>0</v>
      </c>
      <c r="FD373" s="32">
        <v>0</v>
      </c>
      <c r="FE373" s="32">
        <v>0</v>
      </c>
      <c r="FF373" s="32">
        <v>0</v>
      </c>
      <c r="FG373" s="32">
        <v>0</v>
      </c>
      <c r="FH373" s="38">
        <f t="shared" si="140"/>
        <v>40275</v>
      </c>
      <c r="FI373" s="32">
        <v>849</v>
      </c>
      <c r="FJ373" s="32">
        <v>366</v>
      </c>
      <c r="FK373" s="32">
        <v>0</v>
      </c>
      <c r="FL373" s="32">
        <v>47</v>
      </c>
      <c r="FM373" s="32">
        <v>95</v>
      </c>
      <c r="FN373" s="32">
        <v>43</v>
      </c>
      <c r="FO373" s="32">
        <v>0</v>
      </c>
      <c r="FP373" s="32">
        <v>115</v>
      </c>
      <c r="FQ373" s="32">
        <v>0</v>
      </c>
      <c r="FR373" s="32">
        <v>0</v>
      </c>
      <c r="FS373" s="32">
        <v>0</v>
      </c>
      <c r="FT373" s="32">
        <v>0</v>
      </c>
      <c r="FU373" s="32">
        <v>0</v>
      </c>
      <c r="FV373" s="32">
        <v>0</v>
      </c>
      <c r="FW373" s="32">
        <v>0</v>
      </c>
      <c r="FX373" s="32">
        <v>0</v>
      </c>
      <c r="FY373" s="32">
        <v>0</v>
      </c>
      <c r="FZ373" s="32">
        <v>0</v>
      </c>
      <c r="GA373" s="32">
        <v>0</v>
      </c>
      <c r="GB373" s="32">
        <v>0</v>
      </c>
      <c r="GC373" s="32">
        <v>0</v>
      </c>
      <c r="GD373" s="32">
        <v>0</v>
      </c>
      <c r="GE373" s="32">
        <v>0</v>
      </c>
      <c r="GF373" s="32">
        <v>0</v>
      </c>
      <c r="GG373" s="32">
        <v>0</v>
      </c>
      <c r="GH373" s="32">
        <v>7</v>
      </c>
      <c r="GJ373" s="38">
        <f t="shared" si="135"/>
        <v>1522</v>
      </c>
      <c r="GK373" s="127">
        <f t="shared" si="141"/>
        <v>41797</v>
      </c>
      <c r="GL373" s="103">
        <v>31531066.698389992</v>
      </c>
      <c r="GM373" s="103">
        <v>37766339.66279</v>
      </c>
      <c r="GN373" s="103">
        <v>0</v>
      </c>
      <c r="GO373" s="103">
        <v>0</v>
      </c>
      <c r="GP373" s="103">
        <v>0</v>
      </c>
      <c r="GQ373" s="103">
        <v>0</v>
      </c>
      <c r="GR373" s="103">
        <v>0</v>
      </c>
      <c r="GS373" s="103">
        <v>0</v>
      </c>
      <c r="GT373" s="103">
        <v>0</v>
      </c>
      <c r="GU373" s="103">
        <v>65.11</v>
      </c>
      <c r="GV373" s="103">
        <v>0</v>
      </c>
      <c r="GW373" s="103">
        <v>5161738.7727600001</v>
      </c>
      <c r="GX373" s="103">
        <v>7228498.6273950003</v>
      </c>
      <c r="GY373" s="103">
        <v>7853928.063325</v>
      </c>
      <c r="GZ373" s="103">
        <v>0</v>
      </c>
      <c r="HA373" s="103">
        <v>10187074.408020001</v>
      </c>
      <c r="HB373" s="103">
        <v>0</v>
      </c>
      <c r="HC373" s="103">
        <v>1873.5</v>
      </c>
      <c r="HD373" s="103">
        <v>0</v>
      </c>
      <c r="HE373" s="103">
        <v>20497.575510000002</v>
      </c>
      <c r="HF373" s="103">
        <v>2834.895</v>
      </c>
      <c r="HG373" s="103">
        <v>122516.672888</v>
      </c>
      <c r="HH373" s="103">
        <v>28331.27</v>
      </c>
      <c r="HI373" s="103">
        <v>39464.004924000001</v>
      </c>
      <c r="HJ373" s="103">
        <v>893.94</v>
      </c>
      <c r="HK373" s="103">
        <v>27699.900149999998</v>
      </c>
      <c r="HL373" s="103">
        <v>609.75</v>
      </c>
      <c r="HM373" s="103">
        <v>1619311.5936099999</v>
      </c>
      <c r="HN373" s="103">
        <v>42838.243950000004</v>
      </c>
      <c r="HO373" s="103">
        <v>0</v>
      </c>
      <c r="HP373" s="103">
        <v>67693.123459999988</v>
      </c>
      <c r="HQ373" s="103">
        <v>245328.57547499999</v>
      </c>
      <c r="HR373" s="103">
        <v>0</v>
      </c>
      <c r="HS373" s="103">
        <v>674.09</v>
      </c>
      <c r="HT373" s="103">
        <v>7259.91</v>
      </c>
      <c r="HU373" s="103">
        <v>31943.11</v>
      </c>
      <c r="HV373" s="103">
        <v>1850.0062499999999</v>
      </c>
      <c r="HW373" s="103">
        <v>11980.801750000001</v>
      </c>
      <c r="HX373" s="103">
        <v>4111.1549999999997</v>
      </c>
      <c r="HY373" s="103">
        <v>1731.02874</v>
      </c>
      <c r="HZ373" s="103">
        <v>618.50880000000006</v>
      </c>
      <c r="IA373" s="103">
        <v>11622.7745</v>
      </c>
      <c r="IB373" s="103">
        <v>22234.1005</v>
      </c>
      <c r="IC373" s="103">
        <v>16381.639949999999</v>
      </c>
      <c r="ID373" s="103">
        <v>18334.49063</v>
      </c>
      <c r="IE373" s="103">
        <v>25519.899920000003</v>
      </c>
      <c r="IF373" s="103">
        <v>9839.5720000000001</v>
      </c>
      <c r="IG373" s="103">
        <v>0</v>
      </c>
      <c r="IH373" s="103">
        <v>0</v>
      </c>
      <c r="II373" s="103">
        <v>242045.09127</v>
      </c>
      <c r="IJ373" s="103">
        <v>1324.54</v>
      </c>
      <c r="IK373" s="103">
        <v>0</v>
      </c>
      <c r="IL373" s="103">
        <v>0</v>
      </c>
      <c r="IM373" s="103">
        <v>0</v>
      </c>
      <c r="IN373" s="103">
        <v>0</v>
      </c>
      <c r="IO373" s="103">
        <v>0</v>
      </c>
      <c r="IP373" s="103">
        <v>0</v>
      </c>
      <c r="IQ373" s="103">
        <v>0</v>
      </c>
      <c r="IR373" s="103">
        <v>0</v>
      </c>
      <c r="IS373" s="103">
        <v>0</v>
      </c>
      <c r="IT373" s="103">
        <v>0</v>
      </c>
      <c r="IU373" s="103">
        <v>0</v>
      </c>
      <c r="IV373" s="103">
        <v>0</v>
      </c>
      <c r="IW373" s="103">
        <v>0</v>
      </c>
      <c r="IX373" s="103">
        <v>0</v>
      </c>
      <c r="IY373" s="103">
        <v>0</v>
      </c>
      <c r="IZ373" s="112">
        <f>SUM(GL373:IY373)</f>
        <v>102356075.106957</v>
      </c>
      <c r="JA373" s="32">
        <v>173273.37269999998</v>
      </c>
      <c r="JB373" s="32">
        <v>113194.71809000001</v>
      </c>
      <c r="JC373" s="32">
        <v>0</v>
      </c>
      <c r="JD373" s="32">
        <v>0</v>
      </c>
      <c r="JE373" s="32">
        <v>3887.712</v>
      </c>
      <c r="JF373" s="32">
        <v>8276.2020199999988</v>
      </c>
      <c r="JG373" s="32">
        <v>3952.6943799999999</v>
      </c>
      <c r="JH373" s="32">
        <v>0</v>
      </c>
      <c r="JI373" s="32">
        <v>12019.85556</v>
      </c>
      <c r="JJ373" s="32">
        <v>0</v>
      </c>
      <c r="JK373" s="32">
        <v>0</v>
      </c>
      <c r="JL373" s="32">
        <v>0</v>
      </c>
      <c r="JM373" s="32">
        <v>0</v>
      </c>
      <c r="JN373" s="32">
        <v>0</v>
      </c>
      <c r="JO373" s="32">
        <v>0</v>
      </c>
      <c r="JP373" s="32">
        <v>0</v>
      </c>
      <c r="JQ373" s="32">
        <v>0</v>
      </c>
      <c r="JR373" s="32">
        <v>0</v>
      </c>
      <c r="JS373" s="32">
        <v>0</v>
      </c>
      <c r="JT373" s="32">
        <v>0</v>
      </c>
      <c r="JU373" s="32">
        <v>0</v>
      </c>
      <c r="JV373" s="32">
        <v>0</v>
      </c>
      <c r="JW373" s="32">
        <v>0</v>
      </c>
      <c r="JX373" s="32">
        <v>0</v>
      </c>
      <c r="JY373" s="32">
        <v>0</v>
      </c>
      <c r="JZ373" s="32">
        <v>0</v>
      </c>
      <c r="KA373" s="32">
        <v>0</v>
      </c>
      <c r="KB373" s="32">
        <v>0</v>
      </c>
      <c r="KC373" s="32">
        <v>0</v>
      </c>
      <c r="KD373" s="32">
        <v>460.4</v>
      </c>
      <c r="KF373" s="40">
        <f t="shared" si="136"/>
        <v>315064.95475000003</v>
      </c>
      <c r="KG373" s="126">
        <f t="shared" ref="KG373:KG381" si="145">KF373+IZ373</f>
        <v>102671140.061707</v>
      </c>
      <c r="KH373" s="32">
        <v>35633</v>
      </c>
      <c r="KI373" s="32">
        <v>33771</v>
      </c>
      <c r="KJ373" s="32">
        <v>0</v>
      </c>
      <c r="KK373" s="32">
        <v>0</v>
      </c>
      <c r="KL373" s="32">
        <v>0</v>
      </c>
      <c r="KM373" s="32">
        <v>0</v>
      </c>
      <c r="KN373" s="32">
        <v>0</v>
      </c>
      <c r="KO373" s="32">
        <v>0</v>
      </c>
      <c r="KP373" s="32">
        <v>0</v>
      </c>
      <c r="KQ373" s="32">
        <v>0</v>
      </c>
      <c r="KR373" s="32">
        <v>0</v>
      </c>
      <c r="KS373" s="32">
        <v>15347</v>
      </c>
      <c r="KT373" s="32">
        <v>10082</v>
      </c>
      <c r="KU373" s="32">
        <v>6513</v>
      </c>
      <c r="KV373" s="32">
        <v>0</v>
      </c>
      <c r="KW373" s="32">
        <v>17857</v>
      </c>
      <c r="KX373" s="32">
        <v>0</v>
      </c>
      <c r="KY373" s="32">
        <v>7</v>
      </c>
      <c r="KZ373" s="32">
        <v>0</v>
      </c>
      <c r="LA373" s="32">
        <v>32</v>
      </c>
      <c r="LB373" s="32">
        <v>102</v>
      </c>
      <c r="LC373" s="32">
        <v>220</v>
      </c>
      <c r="LD373" s="32">
        <v>108</v>
      </c>
      <c r="LE373" s="32">
        <v>59</v>
      </c>
      <c r="LF373" s="32">
        <v>3</v>
      </c>
      <c r="LG373" s="32">
        <v>101</v>
      </c>
      <c r="LH373" s="32">
        <v>50</v>
      </c>
      <c r="LI373" s="32">
        <v>1738</v>
      </c>
      <c r="LJ373" s="32">
        <v>0</v>
      </c>
      <c r="LK373" s="32">
        <v>0</v>
      </c>
      <c r="LL373" s="32">
        <v>290</v>
      </c>
      <c r="LM373" s="32">
        <v>165</v>
      </c>
      <c r="LN373" s="32">
        <v>294</v>
      </c>
      <c r="LO373" s="32">
        <v>74</v>
      </c>
      <c r="LP373" s="32">
        <v>384</v>
      </c>
      <c r="LQ373" s="32">
        <v>0</v>
      </c>
      <c r="LR373" s="32">
        <v>17</v>
      </c>
      <c r="LS373" s="32">
        <v>68</v>
      </c>
      <c r="LT373" s="32">
        <v>48</v>
      </c>
      <c r="LU373" s="32">
        <v>377</v>
      </c>
      <c r="LV373" s="32">
        <v>145</v>
      </c>
      <c r="LW373" s="32">
        <v>176</v>
      </c>
      <c r="LX373" s="32">
        <v>16</v>
      </c>
      <c r="LY373" s="32">
        <v>67</v>
      </c>
      <c r="LZ373" s="32">
        <v>55</v>
      </c>
      <c r="MA373" s="32">
        <v>403</v>
      </c>
      <c r="MB373" s="32">
        <v>0</v>
      </c>
      <c r="MC373" s="32">
        <v>0</v>
      </c>
      <c r="MD373" s="32">
        <v>0</v>
      </c>
      <c r="ME373" s="32">
        <v>0</v>
      </c>
      <c r="MF373" s="32">
        <v>48</v>
      </c>
      <c r="MG373" s="32">
        <v>0</v>
      </c>
      <c r="MH373" s="32">
        <v>0</v>
      </c>
      <c r="MI373" s="32">
        <v>0</v>
      </c>
      <c r="MJ373" s="32">
        <v>0</v>
      </c>
      <c r="MK373" s="32">
        <v>0</v>
      </c>
      <c r="ML373" s="32">
        <v>0</v>
      </c>
      <c r="MM373" s="32">
        <v>0</v>
      </c>
      <c r="MN373" s="32">
        <v>0</v>
      </c>
      <c r="MO373" s="32">
        <v>0</v>
      </c>
      <c r="MP373" s="32">
        <v>0</v>
      </c>
      <c r="MQ373" s="32">
        <v>0</v>
      </c>
      <c r="MR373" s="32">
        <v>0</v>
      </c>
      <c r="MS373" s="32">
        <v>0</v>
      </c>
      <c r="MT373" s="32">
        <v>0</v>
      </c>
      <c r="MU373" s="32">
        <v>0</v>
      </c>
      <c r="MV373" s="38">
        <f t="shared" si="142"/>
        <v>124250</v>
      </c>
      <c r="MW373" s="32">
        <v>18904</v>
      </c>
      <c r="MX373" s="32">
        <v>16593</v>
      </c>
      <c r="MY373" s="32">
        <v>0</v>
      </c>
      <c r="MZ373" s="32">
        <v>153</v>
      </c>
      <c r="NA373" s="32">
        <v>3833</v>
      </c>
      <c r="NB373" s="32">
        <v>925</v>
      </c>
      <c r="NC373" s="32">
        <v>0</v>
      </c>
      <c r="ND373" s="32">
        <v>1794</v>
      </c>
      <c r="NE373" s="32">
        <v>0</v>
      </c>
      <c r="NF373" s="32">
        <v>0</v>
      </c>
      <c r="NG373" s="32">
        <v>0</v>
      </c>
      <c r="NH373" s="32">
        <v>0</v>
      </c>
      <c r="NI373" s="32">
        <v>0</v>
      </c>
      <c r="NJ373" s="32">
        <v>8</v>
      </c>
      <c r="NK373" s="32">
        <v>0</v>
      </c>
      <c r="NL373" s="32">
        <v>0</v>
      </c>
      <c r="NM373" s="32">
        <v>0</v>
      </c>
      <c r="NN373" s="32">
        <v>0</v>
      </c>
      <c r="NO373" s="32">
        <v>0</v>
      </c>
      <c r="NP373" s="32">
        <v>0</v>
      </c>
      <c r="NQ373" s="32">
        <v>0</v>
      </c>
      <c r="NR373" s="32">
        <v>0</v>
      </c>
      <c r="NS373" s="32">
        <v>0</v>
      </c>
      <c r="NT373" s="32">
        <v>0</v>
      </c>
      <c r="NU373" s="32">
        <v>0</v>
      </c>
      <c r="NV373" s="32">
        <v>75</v>
      </c>
      <c r="NX373" s="38">
        <f t="shared" si="137"/>
        <v>42285</v>
      </c>
      <c r="NY373" s="127">
        <f t="shared" si="138"/>
        <v>166535</v>
      </c>
    </row>
    <row r="374" spans="1:389" x14ac:dyDescent="0.25">
      <c r="A374" s="76">
        <v>44865</v>
      </c>
      <c r="B374" s="32">
        <v>77235</v>
      </c>
      <c r="C374" s="32">
        <v>53369</v>
      </c>
      <c r="D374" s="32">
        <v>0</v>
      </c>
      <c r="E374" s="32">
        <v>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16500</v>
      </c>
      <c r="L374" s="32">
        <v>30427</v>
      </c>
      <c r="M374" s="32">
        <v>15169</v>
      </c>
      <c r="N374" s="32">
        <v>0</v>
      </c>
      <c r="O374" s="32">
        <v>32475</v>
      </c>
      <c r="P374" s="32">
        <v>0</v>
      </c>
      <c r="Q374" s="32">
        <v>41</v>
      </c>
      <c r="R374" s="32">
        <v>0</v>
      </c>
      <c r="S374" s="32">
        <v>24</v>
      </c>
      <c r="T374" s="32">
        <v>150</v>
      </c>
      <c r="U374" s="32">
        <v>112</v>
      </c>
      <c r="V374" s="32">
        <v>65</v>
      </c>
      <c r="W374" s="32">
        <v>18</v>
      </c>
      <c r="X374" s="32">
        <v>116</v>
      </c>
      <c r="Y374" s="32">
        <v>104</v>
      </c>
      <c r="Z374" s="32">
        <v>229</v>
      </c>
      <c r="AA374" s="32">
        <v>539</v>
      </c>
      <c r="AB374" s="32">
        <v>0</v>
      </c>
      <c r="AC374" s="32">
        <v>107</v>
      </c>
      <c r="AD374" s="32">
        <v>74</v>
      </c>
      <c r="AE374" s="32">
        <v>1745</v>
      </c>
      <c r="AF374" s="32">
        <v>67</v>
      </c>
      <c r="AG374" s="32">
        <v>56</v>
      </c>
      <c r="AH374" s="32">
        <v>106</v>
      </c>
      <c r="AI374" s="32">
        <v>42</v>
      </c>
      <c r="AJ374" s="32">
        <v>162</v>
      </c>
      <c r="AK374" s="32">
        <v>375</v>
      </c>
      <c r="AL374" s="32">
        <v>48</v>
      </c>
      <c r="AM374" s="32">
        <v>130</v>
      </c>
      <c r="AN374" s="32">
        <v>112</v>
      </c>
      <c r="AO374" s="32">
        <v>5050</v>
      </c>
      <c r="AP374" s="32">
        <v>371</v>
      </c>
      <c r="AQ374" s="32">
        <v>0</v>
      </c>
      <c r="AR374" s="32">
        <v>257</v>
      </c>
      <c r="AS374" s="32">
        <v>762</v>
      </c>
      <c r="AT374" s="32">
        <v>0</v>
      </c>
      <c r="AU374" s="32">
        <v>0</v>
      </c>
      <c r="AV374" s="32">
        <v>0</v>
      </c>
      <c r="AW374" s="32">
        <v>0</v>
      </c>
      <c r="AX374" s="32">
        <v>408</v>
      </c>
      <c r="AY374" s="32">
        <v>0</v>
      </c>
      <c r="AZ374" s="32">
        <v>0</v>
      </c>
      <c r="BA374" s="32">
        <v>0</v>
      </c>
      <c r="BB374" s="32">
        <v>0</v>
      </c>
      <c r="BC374" s="32">
        <v>0</v>
      </c>
      <c r="BD374" s="32">
        <v>0</v>
      </c>
      <c r="BE374" s="32">
        <v>0</v>
      </c>
      <c r="BF374" s="32">
        <v>0</v>
      </c>
      <c r="BG374" s="32">
        <v>0</v>
      </c>
      <c r="BH374" s="32">
        <v>0</v>
      </c>
      <c r="BI374" s="32">
        <v>0</v>
      </c>
      <c r="BJ374" s="32">
        <v>0</v>
      </c>
      <c r="BK374" s="32">
        <v>0</v>
      </c>
      <c r="BL374" s="32">
        <v>0</v>
      </c>
      <c r="BM374" s="32">
        <v>0</v>
      </c>
      <c r="BN374" s="32">
        <v>0</v>
      </c>
      <c r="BO374" s="32">
        <v>0</v>
      </c>
      <c r="BP374" s="38">
        <f t="shared" si="139"/>
        <v>236445</v>
      </c>
      <c r="BQ374" s="32">
        <v>14257</v>
      </c>
      <c r="BR374" s="32">
        <v>10645</v>
      </c>
      <c r="BS374" s="32">
        <v>0</v>
      </c>
      <c r="BT374" s="32">
        <v>178</v>
      </c>
      <c r="BU374" s="32">
        <v>914</v>
      </c>
      <c r="BV374" s="32">
        <v>548</v>
      </c>
      <c r="BW374" s="32">
        <v>0</v>
      </c>
      <c r="BX374" s="32">
        <v>805</v>
      </c>
      <c r="BY374" s="32">
        <v>0</v>
      </c>
      <c r="BZ374" s="32">
        <v>0</v>
      </c>
      <c r="CA374" s="32">
        <v>0</v>
      </c>
      <c r="CB374" s="32">
        <v>0</v>
      </c>
      <c r="CC374" s="32">
        <v>0</v>
      </c>
      <c r="CD374" s="32">
        <v>0</v>
      </c>
      <c r="CE374" s="32">
        <v>0</v>
      </c>
      <c r="CF374" s="32">
        <v>0</v>
      </c>
      <c r="CG374" s="32">
        <v>0</v>
      </c>
      <c r="CH374" s="32">
        <v>0</v>
      </c>
      <c r="CI374" s="32">
        <v>0</v>
      </c>
      <c r="CJ374" s="32">
        <v>0</v>
      </c>
      <c r="CK374" s="32">
        <v>0</v>
      </c>
      <c r="CL374" s="32">
        <v>0</v>
      </c>
      <c r="CM374" s="32">
        <v>0</v>
      </c>
      <c r="CN374" s="32">
        <v>0</v>
      </c>
      <c r="CO374" s="32">
        <v>0</v>
      </c>
      <c r="CP374" s="32">
        <v>33</v>
      </c>
      <c r="CR374" s="38">
        <f t="shared" si="134"/>
        <v>27380</v>
      </c>
      <c r="CS374" s="132">
        <f t="shared" si="144"/>
        <v>263825</v>
      </c>
      <c r="CT374" s="32">
        <v>14468</v>
      </c>
      <c r="CU374" s="32">
        <v>11311</v>
      </c>
      <c r="CV374" s="32">
        <v>0</v>
      </c>
      <c r="CW374" s="32">
        <v>0</v>
      </c>
      <c r="CX374" s="32">
        <v>0</v>
      </c>
      <c r="CY374" s="32">
        <v>0</v>
      </c>
      <c r="CZ374" s="32">
        <v>0</v>
      </c>
      <c r="DA374" s="32">
        <v>0</v>
      </c>
      <c r="DB374" s="32">
        <v>0</v>
      </c>
      <c r="DC374" s="32">
        <v>0</v>
      </c>
      <c r="DD374" s="32">
        <v>0</v>
      </c>
      <c r="DE374" s="32">
        <v>2287</v>
      </c>
      <c r="DF374" s="32">
        <v>4989</v>
      </c>
      <c r="DG374" s="32">
        <v>3992</v>
      </c>
      <c r="DH374" s="32">
        <v>0</v>
      </c>
      <c r="DI374" s="32">
        <v>4974</v>
      </c>
      <c r="DJ374" s="32">
        <v>0</v>
      </c>
      <c r="DK374" s="32">
        <v>7</v>
      </c>
      <c r="DL374" s="32">
        <v>0</v>
      </c>
      <c r="DM374" s="32">
        <v>4</v>
      </c>
      <c r="DN374" s="32">
        <v>10</v>
      </c>
      <c r="DO374" s="32">
        <v>16</v>
      </c>
      <c r="DP374" s="32">
        <v>9</v>
      </c>
      <c r="DQ374" s="32">
        <v>8</v>
      </c>
      <c r="DR374" s="32">
        <v>1</v>
      </c>
      <c r="DS374" s="32">
        <v>415</v>
      </c>
      <c r="DT374" s="32">
        <v>10</v>
      </c>
      <c r="DU374" s="32">
        <v>0</v>
      </c>
      <c r="DV374" s="32">
        <v>77</v>
      </c>
      <c r="DW374" s="32">
        <v>157</v>
      </c>
      <c r="DX374" s="32">
        <v>0</v>
      </c>
      <c r="DY374" s="32">
        <v>29</v>
      </c>
      <c r="DZ374" s="32">
        <v>2</v>
      </c>
      <c r="EA374" s="32">
        <v>4</v>
      </c>
      <c r="EC374" s="32">
        <v>8</v>
      </c>
      <c r="ED374" s="32">
        <v>4</v>
      </c>
      <c r="EE374" s="32">
        <v>83</v>
      </c>
      <c r="EF374" s="32">
        <v>18</v>
      </c>
      <c r="EG374" s="32">
        <v>3</v>
      </c>
      <c r="EH374" s="32">
        <v>27</v>
      </c>
      <c r="EI374" s="32">
        <v>10</v>
      </c>
      <c r="EJ374" s="32">
        <v>3</v>
      </c>
      <c r="EK374" s="32">
        <v>10</v>
      </c>
      <c r="EL374" s="32">
        <v>5</v>
      </c>
      <c r="EM374" s="32">
        <v>29</v>
      </c>
      <c r="EN374" s="32">
        <v>14</v>
      </c>
      <c r="EO374" s="32">
        <v>0</v>
      </c>
      <c r="EP374" s="32">
        <v>0</v>
      </c>
      <c r="EQ374" s="32">
        <v>66</v>
      </c>
      <c r="ER374" s="32">
        <v>0</v>
      </c>
      <c r="ES374" s="32">
        <v>0</v>
      </c>
      <c r="ET374" s="32">
        <v>0</v>
      </c>
      <c r="EU374" s="32">
        <v>0</v>
      </c>
      <c r="EV374" s="32">
        <v>0</v>
      </c>
      <c r="EW374" s="32">
        <v>0</v>
      </c>
      <c r="EX374" s="32">
        <v>0</v>
      </c>
      <c r="EY374" s="32">
        <v>0</v>
      </c>
      <c r="EZ374" s="32">
        <v>0</v>
      </c>
      <c r="FA374" s="32">
        <v>0</v>
      </c>
      <c r="FB374" s="32">
        <v>0</v>
      </c>
      <c r="FC374" s="32">
        <v>0</v>
      </c>
      <c r="FD374" s="32">
        <v>0</v>
      </c>
      <c r="FE374" s="32">
        <v>0</v>
      </c>
      <c r="FF374" s="32">
        <v>0</v>
      </c>
      <c r="FG374" s="32">
        <v>0</v>
      </c>
      <c r="FH374" s="38">
        <f t="shared" si="140"/>
        <v>43050</v>
      </c>
      <c r="FI374" s="32">
        <v>1207</v>
      </c>
      <c r="FJ374" s="32">
        <v>493</v>
      </c>
      <c r="FK374" s="32">
        <v>0</v>
      </c>
      <c r="FL374" s="32">
        <v>29</v>
      </c>
      <c r="FM374" s="32">
        <v>205</v>
      </c>
      <c r="FN374" s="32">
        <v>47</v>
      </c>
      <c r="FO374" s="32">
        <v>0</v>
      </c>
      <c r="FP374" s="32">
        <v>90</v>
      </c>
      <c r="FQ374" s="32">
        <v>0</v>
      </c>
      <c r="FR374" s="32">
        <v>0</v>
      </c>
      <c r="FS374" s="32">
        <v>0</v>
      </c>
      <c r="FT374" s="32">
        <v>0</v>
      </c>
      <c r="FU374" s="32">
        <v>0</v>
      </c>
      <c r="FV374" s="32">
        <v>0</v>
      </c>
      <c r="FW374" s="32">
        <v>0</v>
      </c>
      <c r="FX374" s="32">
        <v>0</v>
      </c>
      <c r="FY374" s="32">
        <v>0</v>
      </c>
      <c r="FZ374" s="32">
        <v>0</v>
      </c>
      <c r="GA374" s="32">
        <v>0</v>
      </c>
      <c r="GB374" s="32">
        <v>0</v>
      </c>
      <c r="GC374" s="32">
        <v>0</v>
      </c>
      <c r="GD374" s="32">
        <v>0</v>
      </c>
      <c r="GE374" s="32">
        <v>0</v>
      </c>
      <c r="GF374" s="32">
        <v>0</v>
      </c>
      <c r="GG374" s="32">
        <v>0</v>
      </c>
      <c r="GH374" s="32">
        <v>15</v>
      </c>
      <c r="GJ374" s="38">
        <f t="shared" si="135"/>
        <v>2086</v>
      </c>
      <c r="GK374" s="127">
        <f t="shared" si="141"/>
        <v>45136</v>
      </c>
      <c r="GL374" s="103">
        <v>39904556.447829999</v>
      </c>
      <c r="GM374" s="103">
        <v>26851885.62122</v>
      </c>
      <c r="GN374" s="103">
        <v>0</v>
      </c>
      <c r="GO374" s="103">
        <v>0</v>
      </c>
      <c r="GP374" s="103">
        <v>0</v>
      </c>
      <c r="GQ374" s="103">
        <v>0</v>
      </c>
      <c r="GR374" s="103">
        <v>0</v>
      </c>
      <c r="GS374" s="103">
        <v>0</v>
      </c>
      <c r="GT374" s="103">
        <v>0</v>
      </c>
      <c r="GU374" s="103">
        <v>0</v>
      </c>
      <c r="GV374" s="103">
        <v>0</v>
      </c>
      <c r="GW374" s="103">
        <v>8139617.0031000003</v>
      </c>
      <c r="GX374" s="103">
        <v>11158903.468180001</v>
      </c>
      <c r="GY374" s="103">
        <v>8416766.5517449994</v>
      </c>
      <c r="GZ374" s="103">
        <v>0</v>
      </c>
      <c r="HA374" s="103">
        <v>16310357.44844499</v>
      </c>
      <c r="HB374" s="103">
        <v>0</v>
      </c>
      <c r="HC374" s="103">
        <v>27235.250004999998</v>
      </c>
      <c r="HD374" s="103">
        <v>0</v>
      </c>
      <c r="HE374" s="103">
        <v>3770.2</v>
      </c>
      <c r="HF374" s="103">
        <v>17521.859850000001</v>
      </c>
      <c r="HG374" s="103">
        <v>46262.299966000006</v>
      </c>
      <c r="HH374" s="103">
        <v>18852.959999000002</v>
      </c>
      <c r="HI374" s="103">
        <v>24440.680004000002</v>
      </c>
      <c r="HJ374" s="103">
        <v>2616.48</v>
      </c>
      <c r="HK374" s="103">
        <v>20377.650000000001</v>
      </c>
      <c r="HL374" s="103">
        <v>16101.247499999999</v>
      </c>
      <c r="HM374" s="103">
        <v>4723566.5415900005</v>
      </c>
      <c r="HN374" s="103">
        <v>297968.3162</v>
      </c>
      <c r="HO374" s="103">
        <v>0</v>
      </c>
      <c r="HP374" s="103">
        <v>75979.610004999995</v>
      </c>
      <c r="HQ374" s="103">
        <v>248425.65779499998</v>
      </c>
      <c r="HR374" s="103">
        <v>0</v>
      </c>
      <c r="HS374" s="103">
        <v>12534.530034000001</v>
      </c>
      <c r="HT374" s="103">
        <v>0</v>
      </c>
      <c r="HU374" s="103">
        <v>9519.76</v>
      </c>
      <c r="HV374" s="103">
        <v>5349.7349999999997</v>
      </c>
      <c r="HW374" s="103">
        <v>59551.679499999998</v>
      </c>
      <c r="HX374" s="103">
        <v>3945.81</v>
      </c>
      <c r="HY374" s="103">
        <v>5705.8713600000001</v>
      </c>
      <c r="HZ374" s="103">
        <v>996.7328</v>
      </c>
      <c r="IA374" s="103">
        <v>15416.936</v>
      </c>
      <c r="IB374" s="103">
        <v>25921.2255</v>
      </c>
      <c r="IC374" s="103">
        <v>26761.07</v>
      </c>
      <c r="ID374" s="103">
        <v>10319.760289999998</v>
      </c>
      <c r="IE374" s="103">
        <v>17927.585149999999</v>
      </c>
      <c r="IF374" s="103">
        <v>2632.0120000000002</v>
      </c>
      <c r="IG374" s="103">
        <v>0</v>
      </c>
      <c r="IH374" s="103">
        <v>0</v>
      </c>
      <c r="II374" s="103">
        <v>195699.25498</v>
      </c>
      <c r="IJ374" s="103">
        <v>0</v>
      </c>
      <c r="IK374" s="103">
        <v>0</v>
      </c>
      <c r="IL374" s="103">
        <v>0</v>
      </c>
      <c r="IM374" s="103">
        <v>0</v>
      </c>
      <c r="IN374" s="103">
        <v>0</v>
      </c>
      <c r="IO374" s="103">
        <v>0</v>
      </c>
      <c r="IP374" s="103">
        <v>0</v>
      </c>
      <c r="IQ374" s="103">
        <v>0</v>
      </c>
      <c r="IR374" s="103">
        <v>0</v>
      </c>
      <c r="IS374" s="103">
        <v>0</v>
      </c>
      <c r="IT374" s="103">
        <v>0</v>
      </c>
      <c r="IU374" s="103">
        <v>0</v>
      </c>
      <c r="IV374" s="103">
        <v>0</v>
      </c>
      <c r="IW374" s="103">
        <v>0</v>
      </c>
      <c r="IX374" s="103">
        <v>0</v>
      </c>
      <c r="IY374" s="103">
        <v>0</v>
      </c>
      <c r="IZ374" s="112">
        <f>SUM(GL374:IY374)</f>
        <v>116697487.25604802</v>
      </c>
      <c r="JA374" s="32">
        <v>291450.46243000001</v>
      </c>
      <c r="JB374" s="32">
        <v>217095.22556999998</v>
      </c>
      <c r="JC374" s="32">
        <v>0</v>
      </c>
      <c r="JD374" s="32">
        <v>0</v>
      </c>
      <c r="JE374" s="32">
        <v>2366.1559999999999</v>
      </c>
      <c r="JF374" s="32">
        <v>3930.9097299999999</v>
      </c>
      <c r="JG374" s="32">
        <v>31329.475879999998</v>
      </c>
      <c r="JH374" s="32">
        <v>0</v>
      </c>
      <c r="JI374" s="32">
        <v>7971.9251900000008</v>
      </c>
      <c r="JJ374" s="32">
        <v>0</v>
      </c>
      <c r="JK374" s="32">
        <v>0</v>
      </c>
      <c r="JL374" s="32">
        <v>0</v>
      </c>
      <c r="JM374" s="32">
        <v>0</v>
      </c>
      <c r="JN374" s="32">
        <v>0</v>
      </c>
      <c r="JO374" s="32">
        <v>0</v>
      </c>
      <c r="JP374" s="32">
        <v>0</v>
      </c>
      <c r="JQ374" s="32">
        <v>0</v>
      </c>
      <c r="JR374" s="32">
        <v>0</v>
      </c>
      <c r="JS374" s="32">
        <v>0</v>
      </c>
      <c r="JT374" s="32">
        <v>0</v>
      </c>
      <c r="JU374" s="32">
        <v>0</v>
      </c>
      <c r="JV374" s="32">
        <v>0</v>
      </c>
      <c r="JW374" s="32">
        <v>0</v>
      </c>
      <c r="JX374" s="32">
        <v>0</v>
      </c>
      <c r="JY374" s="32">
        <v>0</v>
      </c>
      <c r="JZ374" s="32">
        <v>0</v>
      </c>
      <c r="KA374" s="32">
        <v>0</v>
      </c>
      <c r="KB374" s="32">
        <v>0</v>
      </c>
      <c r="KC374" s="32">
        <v>0</v>
      </c>
      <c r="KD374" s="32">
        <v>640.1</v>
      </c>
      <c r="KF374" s="40">
        <f t="shared" si="136"/>
        <v>554784.2548</v>
      </c>
      <c r="KG374" s="126">
        <f t="shared" si="145"/>
        <v>117252271.51084803</v>
      </c>
      <c r="KH374" s="32">
        <v>36953</v>
      </c>
      <c r="KI374" s="32">
        <v>34826</v>
      </c>
      <c r="KJ374" s="32">
        <v>0</v>
      </c>
      <c r="KK374" s="32">
        <v>0</v>
      </c>
      <c r="KL374" s="32">
        <v>0</v>
      </c>
      <c r="KM374" s="32">
        <v>0</v>
      </c>
      <c r="KN374" s="32">
        <v>0</v>
      </c>
      <c r="KO374" s="32">
        <v>0</v>
      </c>
      <c r="KP374" s="32">
        <v>0</v>
      </c>
      <c r="KQ374" s="32">
        <v>0</v>
      </c>
      <c r="KR374" s="32">
        <v>0</v>
      </c>
      <c r="KS374" s="32">
        <v>13359</v>
      </c>
      <c r="KT374" s="32">
        <v>15621</v>
      </c>
      <c r="KU374" s="32">
        <v>5761</v>
      </c>
      <c r="KV374" s="32">
        <v>0</v>
      </c>
      <c r="KW374" s="32">
        <v>17689</v>
      </c>
      <c r="KX374" s="32">
        <v>0</v>
      </c>
      <c r="KY374" s="32">
        <v>20</v>
      </c>
      <c r="KZ374" s="32">
        <v>0</v>
      </c>
      <c r="LA374" s="32">
        <v>52</v>
      </c>
      <c r="LB374" s="32">
        <v>141</v>
      </c>
      <c r="LC374" s="32">
        <v>224</v>
      </c>
      <c r="LD374" s="32">
        <v>48</v>
      </c>
      <c r="LE374" s="32">
        <v>10</v>
      </c>
      <c r="LF374" s="32">
        <v>21</v>
      </c>
      <c r="LG374" s="32">
        <v>111</v>
      </c>
      <c r="LH374" s="32">
        <v>54</v>
      </c>
      <c r="LI374" s="32">
        <v>1628</v>
      </c>
      <c r="LJ374" s="32">
        <v>100</v>
      </c>
      <c r="LK374" s="32">
        <v>0</v>
      </c>
      <c r="LL374" s="32">
        <v>247</v>
      </c>
      <c r="LM374" s="32">
        <v>165</v>
      </c>
      <c r="LN374" s="32">
        <v>330</v>
      </c>
      <c r="LO374" s="32">
        <v>20</v>
      </c>
      <c r="LP374" s="32">
        <v>612</v>
      </c>
      <c r="LQ374" s="32">
        <v>34</v>
      </c>
      <c r="LR374" s="32">
        <v>24</v>
      </c>
      <c r="LS374" s="32">
        <v>136</v>
      </c>
      <c r="LT374" s="32">
        <v>28</v>
      </c>
      <c r="LU374" s="32">
        <v>382</v>
      </c>
      <c r="LV374" s="32">
        <v>141</v>
      </c>
      <c r="LW374" s="32">
        <v>113</v>
      </c>
      <c r="LX374" s="32">
        <v>84</v>
      </c>
      <c r="LY374" s="32">
        <v>114</v>
      </c>
      <c r="LZ374" s="32">
        <v>190</v>
      </c>
      <c r="MA374" s="32">
        <v>539</v>
      </c>
      <c r="MB374" s="32">
        <v>0</v>
      </c>
      <c r="MC374" s="32">
        <v>0</v>
      </c>
      <c r="MD374" s="32">
        <v>0</v>
      </c>
      <c r="ME374" s="32">
        <v>0</v>
      </c>
      <c r="MF374" s="32">
        <v>95</v>
      </c>
      <c r="MG374" s="32">
        <v>0</v>
      </c>
      <c r="MH374" s="32">
        <v>0</v>
      </c>
      <c r="MI374" s="32">
        <v>0</v>
      </c>
      <c r="MJ374" s="32">
        <v>0</v>
      </c>
      <c r="MK374" s="32">
        <v>0</v>
      </c>
      <c r="ML374" s="32">
        <v>0</v>
      </c>
      <c r="MM374" s="32">
        <v>0</v>
      </c>
      <c r="MN374" s="32">
        <v>0</v>
      </c>
      <c r="MO374" s="32">
        <v>0</v>
      </c>
      <c r="MP374" s="32">
        <v>0</v>
      </c>
      <c r="MQ374" s="32">
        <v>0</v>
      </c>
      <c r="MR374" s="32">
        <v>0</v>
      </c>
      <c r="MS374" s="32">
        <v>0</v>
      </c>
      <c r="MT374" s="32">
        <v>0</v>
      </c>
      <c r="MU374" s="32">
        <v>0</v>
      </c>
      <c r="MV374" s="38">
        <f t="shared" si="142"/>
        <v>129872</v>
      </c>
      <c r="MW374" s="32">
        <v>26368</v>
      </c>
      <c r="MX374" s="32">
        <v>20432</v>
      </c>
      <c r="MY374" s="32">
        <v>0</v>
      </c>
      <c r="MZ374" s="32">
        <v>193</v>
      </c>
      <c r="NA374" s="32">
        <v>4037</v>
      </c>
      <c r="NB374" s="32">
        <v>791</v>
      </c>
      <c r="NC374" s="32">
        <v>0</v>
      </c>
      <c r="ND374" s="32">
        <v>1704</v>
      </c>
      <c r="NE374" s="32">
        <v>0</v>
      </c>
      <c r="NF374" s="32">
        <v>0</v>
      </c>
      <c r="NG374" s="32">
        <v>0</v>
      </c>
      <c r="NH374" s="32">
        <v>0</v>
      </c>
      <c r="NI374" s="32">
        <v>0</v>
      </c>
      <c r="NJ374" s="32">
        <v>8</v>
      </c>
      <c r="NK374" s="32">
        <v>0</v>
      </c>
      <c r="NL374" s="32">
        <v>0</v>
      </c>
      <c r="NM374" s="32">
        <v>0</v>
      </c>
      <c r="NN374" s="32">
        <v>0</v>
      </c>
      <c r="NO374" s="32">
        <v>0</v>
      </c>
      <c r="NP374" s="32">
        <v>0</v>
      </c>
      <c r="NQ374" s="32">
        <v>0</v>
      </c>
      <c r="NR374" s="32">
        <v>0</v>
      </c>
      <c r="NS374" s="32">
        <v>0</v>
      </c>
      <c r="NT374" s="32">
        <v>0</v>
      </c>
      <c r="NU374" s="32">
        <v>0</v>
      </c>
      <c r="NV374" s="32">
        <v>84</v>
      </c>
      <c r="NX374" s="38">
        <f t="shared" si="137"/>
        <v>53617</v>
      </c>
      <c r="NY374" s="127">
        <f t="shared" si="138"/>
        <v>183489</v>
      </c>
    </row>
    <row r="375" spans="1:389" x14ac:dyDescent="0.25">
      <c r="A375" s="76">
        <v>44895</v>
      </c>
      <c r="B375" s="32">
        <v>125802</v>
      </c>
      <c r="C375" s="32">
        <v>110603</v>
      </c>
      <c r="D375" s="32">
        <v>0</v>
      </c>
      <c r="E375" s="32">
        <v>0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26225</v>
      </c>
      <c r="L375" s="32">
        <v>82059</v>
      </c>
      <c r="M375" s="32">
        <v>22684</v>
      </c>
      <c r="N375" s="32">
        <v>0</v>
      </c>
      <c r="O375" s="32">
        <v>55733</v>
      </c>
      <c r="P375" s="32">
        <v>0</v>
      </c>
      <c r="Q375" s="32">
        <v>22</v>
      </c>
      <c r="R375" s="32">
        <v>0</v>
      </c>
      <c r="S375" s="32">
        <v>170</v>
      </c>
      <c r="T375" s="32">
        <v>312</v>
      </c>
      <c r="U375" s="32">
        <v>28</v>
      </c>
      <c r="V375" s="32">
        <v>10</v>
      </c>
      <c r="W375" s="32">
        <v>45</v>
      </c>
      <c r="X375" s="32">
        <v>98</v>
      </c>
      <c r="Y375" s="32">
        <v>18</v>
      </c>
      <c r="Z375" s="32">
        <v>35</v>
      </c>
      <c r="AA375" s="32">
        <v>72</v>
      </c>
      <c r="AB375" s="32">
        <v>315</v>
      </c>
      <c r="AC375" s="32">
        <v>438</v>
      </c>
      <c r="AD375" s="32">
        <v>59</v>
      </c>
      <c r="AE375" s="32">
        <v>1249</v>
      </c>
      <c r="AF375" s="32">
        <v>110</v>
      </c>
      <c r="AG375" s="32">
        <v>56</v>
      </c>
      <c r="AH375" s="32">
        <v>144</v>
      </c>
      <c r="AI375" s="32">
        <v>91</v>
      </c>
      <c r="AJ375" s="32">
        <v>155</v>
      </c>
      <c r="AK375" s="32">
        <v>98</v>
      </c>
      <c r="AL375" s="32">
        <v>153</v>
      </c>
      <c r="AM375" s="32">
        <v>151</v>
      </c>
      <c r="AN375" s="32">
        <v>81</v>
      </c>
      <c r="AO375" s="32">
        <v>1325</v>
      </c>
      <c r="AP375" s="32">
        <v>14</v>
      </c>
      <c r="AQ375" s="32">
        <v>0</v>
      </c>
      <c r="AR375" s="32">
        <v>386</v>
      </c>
      <c r="AS375" s="32">
        <v>1285</v>
      </c>
      <c r="AT375" s="32">
        <v>0</v>
      </c>
      <c r="AU375" s="32">
        <v>0</v>
      </c>
      <c r="AV375" s="32">
        <v>0</v>
      </c>
      <c r="AW375" s="32">
        <v>0</v>
      </c>
      <c r="AX375" s="32">
        <v>135</v>
      </c>
      <c r="AY375" s="32">
        <v>0</v>
      </c>
      <c r="AZ375" s="32">
        <v>0</v>
      </c>
      <c r="BA375" s="32">
        <v>0</v>
      </c>
      <c r="BB375" s="32">
        <v>0</v>
      </c>
      <c r="BC375" s="32">
        <v>0</v>
      </c>
      <c r="BD375" s="32">
        <v>0</v>
      </c>
      <c r="BE375" s="32">
        <v>0</v>
      </c>
      <c r="BF375" s="32">
        <v>0</v>
      </c>
      <c r="BG375" s="32">
        <v>0</v>
      </c>
      <c r="BH375" s="32">
        <v>0</v>
      </c>
      <c r="BI375" s="32">
        <v>0</v>
      </c>
      <c r="BJ375" s="32">
        <v>0</v>
      </c>
      <c r="BK375" s="32">
        <v>0</v>
      </c>
      <c r="BL375" s="32">
        <v>0</v>
      </c>
      <c r="BM375" s="32">
        <v>0</v>
      </c>
      <c r="BN375" s="32">
        <v>0</v>
      </c>
      <c r="BO375" s="32">
        <v>0</v>
      </c>
      <c r="BP375" s="38">
        <f t="shared" si="139"/>
        <v>430161</v>
      </c>
      <c r="BQ375" s="32">
        <v>12335</v>
      </c>
      <c r="BR375" s="32">
        <v>12469</v>
      </c>
      <c r="BS375" s="32">
        <v>0</v>
      </c>
      <c r="BT375" s="32">
        <v>49</v>
      </c>
      <c r="BU375" s="32">
        <v>1002</v>
      </c>
      <c r="BV375" s="32">
        <v>244</v>
      </c>
      <c r="BW375" s="32">
        <v>0</v>
      </c>
      <c r="BX375" s="32">
        <v>2168</v>
      </c>
      <c r="BY375" s="32">
        <v>0</v>
      </c>
      <c r="BZ375" s="32">
        <v>0</v>
      </c>
      <c r="CA375" s="32">
        <v>0</v>
      </c>
      <c r="CB375" s="32">
        <v>0</v>
      </c>
      <c r="CC375" s="32">
        <v>0</v>
      </c>
      <c r="CD375" s="32">
        <v>0</v>
      </c>
      <c r="CE375" s="32">
        <v>0</v>
      </c>
      <c r="CF375" s="32">
        <v>0</v>
      </c>
      <c r="CG375" s="32">
        <v>0</v>
      </c>
      <c r="CH375" s="32">
        <v>0</v>
      </c>
      <c r="CI375" s="32">
        <v>0</v>
      </c>
      <c r="CJ375" s="32">
        <v>0</v>
      </c>
      <c r="CK375" s="32">
        <v>0</v>
      </c>
      <c r="CL375" s="32">
        <v>0</v>
      </c>
      <c r="CM375" s="32">
        <v>0</v>
      </c>
      <c r="CN375" s="32">
        <v>0</v>
      </c>
      <c r="CO375" s="32">
        <v>0</v>
      </c>
      <c r="CP375" s="32">
        <v>0</v>
      </c>
      <c r="CQ375" s="32">
        <v>18</v>
      </c>
      <c r="CR375" s="38">
        <f>SUM(BQ375:CQ375)</f>
        <v>28285</v>
      </c>
      <c r="CS375" s="132">
        <f t="shared" si="144"/>
        <v>458446</v>
      </c>
      <c r="CT375" s="32">
        <v>27787</v>
      </c>
      <c r="CU375" s="32">
        <v>22970</v>
      </c>
      <c r="CV375" s="32">
        <v>0</v>
      </c>
      <c r="CW375" s="32">
        <v>0</v>
      </c>
      <c r="CX375" s="32">
        <v>0</v>
      </c>
      <c r="CY375" s="32">
        <v>0</v>
      </c>
      <c r="CZ375" s="32">
        <v>0</v>
      </c>
      <c r="DA375" s="32">
        <v>0</v>
      </c>
      <c r="DB375" s="32">
        <v>0</v>
      </c>
      <c r="DC375" s="32">
        <v>0</v>
      </c>
      <c r="DD375" s="32">
        <v>0</v>
      </c>
      <c r="DE375" s="32">
        <v>4520</v>
      </c>
      <c r="DF375" s="32">
        <v>8529</v>
      </c>
      <c r="DG375" s="32">
        <v>4857</v>
      </c>
      <c r="DH375" s="32">
        <v>0</v>
      </c>
      <c r="DI375" s="32">
        <v>6638</v>
      </c>
      <c r="DJ375" s="32">
        <v>0</v>
      </c>
      <c r="DK375" s="32">
        <v>6</v>
      </c>
      <c r="DL375" s="32">
        <v>0</v>
      </c>
      <c r="DM375" s="32">
        <v>12</v>
      </c>
      <c r="DN375" s="32">
        <v>4</v>
      </c>
      <c r="DO375" s="32">
        <v>36</v>
      </c>
      <c r="DP375" s="32">
        <v>18</v>
      </c>
      <c r="DQ375" s="32">
        <v>3</v>
      </c>
      <c r="DR375" s="32">
        <v>5</v>
      </c>
      <c r="DS375" s="32">
        <v>226</v>
      </c>
      <c r="DT375" s="32">
        <v>5</v>
      </c>
      <c r="DU375" s="32">
        <v>0</v>
      </c>
      <c r="DV375" s="32">
        <v>35</v>
      </c>
      <c r="DW375" s="32">
        <v>122</v>
      </c>
      <c r="DX375" s="32">
        <v>0</v>
      </c>
      <c r="DY375" s="32">
        <v>31</v>
      </c>
      <c r="DZ375" s="32">
        <v>3</v>
      </c>
      <c r="EA375" s="32">
        <v>6</v>
      </c>
      <c r="EB375" s="32">
        <v>13</v>
      </c>
      <c r="EC375" s="32">
        <v>29</v>
      </c>
      <c r="ED375" s="32">
        <v>21</v>
      </c>
      <c r="EE375" s="32">
        <v>44</v>
      </c>
      <c r="EF375" s="32">
        <v>6</v>
      </c>
      <c r="EG375" s="32">
        <v>14</v>
      </c>
      <c r="EH375" s="32">
        <v>40</v>
      </c>
      <c r="EI375" s="32">
        <v>15</v>
      </c>
      <c r="EJ375" s="32">
        <v>4</v>
      </c>
      <c r="EK375" s="32">
        <v>18</v>
      </c>
      <c r="EL375" s="32">
        <v>8</v>
      </c>
      <c r="EM375" s="32">
        <v>30</v>
      </c>
      <c r="EN375" s="32">
        <v>23</v>
      </c>
      <c r="EO375" s="32">
        <v>0</v>
      </c>
      <c r="EP375" s="32">
        <v>0</v>
      </c>
      <c r="EQ375" s="32">
        <v>38</v>
      </c>
      <c r="ER375" s="32">
        <v>0</v>
      </c>
      <c r="ES375" s="32">
        <v>0</v>
      </c>
      <c r="ET375" s="32">
        <v>0</v>
      </c>
      <c r="EU375" s="32">
        <v>0</v>
      </c>
      <c r="EV375" s="32">
        <v>0</v>
      </c>
      <c r="EW375" s="32">
        <v>0</v>
      </c>
      <c r="EX375" s="32">
        <v>0</v>
      </c>
      <c r="EY375" s="32">
        <v>0</v>
      </c>
      <c r="EZ375" s="32">
        <v>0</v>
      </c>
      <c r="FA375" s="32">
        <v>0</v>
      </c>
      <c r="FB375" s="32">
        <v>0</v>
      </c>
      <c r="FC375" s="32">
        <v>0</v>
      </c>
      <c r="FD375" s="32">
        <v>0</v>
      </c>
      <c r="FE375" s="32">
        <v>0</v>
      </c>
      <c r="FF375" s="32">
        <v>0</v>
      </c>
      <c r="FG375" s="32">
        <v>0</v>
      </c>
      <c r="FH375" s="38">
        <f t="shared" si="140"/>
        <v>76116</v>
      </c>
      <c r="FI375" s="32">
        <v>1176</v>
      </c>
      <c r="FJ375" s="32">
        <v>675</v>
      </c>
      <c r="FK375" s="32">
        <v>0</v>
      </c>
      <c r="FL375" s="32">
        <v>29</v>
      </c>
      <c r="FM375" s="32">
        <v>165</v>
      </c>
      <c r="FN375" s="32">
        <v>12</v>
      </c>
      <c r="FO375" s="32">
        <v>0</v>
      </c>
      <c r="FP375" s="32">
        <v>95</v>
      </c>
      <c r="FQ375" s="32">
        <v>0</v>
      </c>
      <c r="FR375" s="32">
        <v>0</v>
      </c>
      <c r="FS375" s="32">
        <v>0</v>
      </c>
      <c r="FT375" s="32">
        <v>0</v>
      </c>
      <c r="FU375" s="32">
        <v>0</v>
      </c>
      <c r="FV375" s="32">
        <v>0</v>
      </c>
      <c r="FW375" s="32">
        <v>0</v>
      </c>
      <c r="FX375" s="32">
        <v>0</v>
      </c>
      <c r="FY375" s="32">
        <v>0</v>
      </c>
      <c r="FZ375" s="32">
        <v>0</v>
      </c>
      <c r="GA375" s="32">
        <v>0</v>
      </c>
      <c r="GB375" s="32">
        <v>0</v>
      </c>
      <c r="GC375" s="32">
        <v>0</v>
      </c>
      <c r="GD375" s="32">
        <v>0</v>
      </c>
      <c r="GE375" s="32">
        <v>0</v>
      </c>
      <c r="GF375" s="32">
        <v>0</v>
      </c>
      <c r="GG375" s="32">
        <v>0</v>
      </c>
      <c r="GH375" s="32">
        <v>0</v>
      </c>
      <c r="GI375" s="32">
        <v>5</v>
      </c>
      <c r="GJ375" s="38">
        <f>SUM(FI375:GI375)</f>
        <v>2157</v>
      </c>
      <c r="GK375" s="127">
        <f t="shared" si="141"/>
        <v>78273</v>
      </c>
      <c r="GL375" s="103">
        <v>66153956.358970001</v>
      </c>
      <c r="GM375" s="103">
        <v>55556004.475390002</v>
      </c>
      <c r="GN375" s="103">
        <v>0</v>
      </c>
      <c r="GO375" s="103">
        <v>0</v>
      </c>
      <c r="GP375" s="103">
        <v>0</v>
      </c>
      <c r="GQ375" s="103">
        <v>0</v>
      </c>
      <c r="GR375" s="103">
        <v>0</v>
      </c>
      <c r="GS375" s="103">
        <v>0</v>
      </c>
      <c r="GT375" s="103">
        <v>0</v>
      </c>
      <c r="GU375" s="103">
        <v>0</v>
      </c>
      <c r="GV375" s="103">
        <v>0</v>
      </c>
      <c r="GW375" s="103">
        <v>12072049.248819999</v>
      </c>
      <c r="GX375" s="103">
        <v>28348194.556845002</v>
      </c>
      <c r="GY375" s="103">
        <v>12986128.445055</v>
      </c>
      <c r="GZ375" s="103">
        <v>0</v>
      </c>
      <c r="HA375" s="103">
        <v>28828071.189125001</v>
      </c>
      <c r="HB375" s="103">
        <v>0</v>
      </c>
      <c r="HC375" s="103">
        <v>15418.9</v>
      </c>
      <c r="HD375" s="103">
        <v>0</v>
      </c>
      <c r="HE375" s="103">
        <v>27568.404780000001</v>
      </c>
      <c r="HF375" s="103">
        <v>2200.96</v>
      </c>
      <c r="HG375" s="103">
        <v>94982.069965000002</v>
      </c>
      <c r="HH375" s="103">
        <v>4870.1000000000004</v>
      </c>
      <c r="HI375" s="103">
        <v>3215.29</v>
      </c>
      <c r="HJ375" s="103">
        <v>6538.96</v>
      </c>
      <c r="HK375" s="103">
        <v>18343.850549999999</v>
      </c>
      <c r="HL375" s="103">
        <v>2825.75</v>
      </c>
      <c r="HM375" s="103">
        <v>1240184.58302</v>
      </c>
      <c r="HN375" s="103">
        <v>11008.6</v>
      </c>
      <c r="HO375" s="103">
        <v>0</v>
      </c>
      <c r="HP375" s="103">
        <v>105404.489825</v>
      </c>
      <c r="HQ375" s="103">
        <v>386972.39075000002</v>
      </c>
      <c r="HR375" s="103">
        <v>0</v>
      </c>
      <c r="HS375" s="103">
        <v>1781.8</v>
      </c>
      <c r="HT375" s="103">
        <v>28710.84375</v>
      </c>
      <c r="HU375" s="103">
        <v>39540.717799999999</v>
      </c>
      <c r="HV375" s="103">
        <v>3695.53125</v>
      </c>
      <c r="HW375" s="103">
        <v>42233.723749999997</v>
      </c>
      <c r="HX375" s="103">
        <v>4649.9030000000002</v>
      </c>
      <c r="HY375" s="103">
        <v>5950.2324000000008</v>
      </c>
      <c r="HZ375" s="103">
        <v>3223.4832000000001</v>
      </c>
      <c r="IA375" s="103">
        <v>16401.289000000001</v>
      </c>
      <c r="IB375" s="103">
        <v>7133.9009999999998</v>
      </c>
      <c r="IC375" s="103">
        <v>28533.884449999998</v>
      </c>
      <c r="ID375" s="103">
        <v>8446.36</v>
      </c>
      <c r="IE375" s="103">
        <v>24879.94</v>
      </c>
      <c r="IF375" s="103">
        <v>5489.35</v>
      </c>
      <c r="IG375" s="103">
        <v>0</v>
      </c>
      <c r="IH375" s="103">
        <v>0</v>
      </c>
      <c r="II375" s="103">
        <v>67650.738370000006</v>
      </c>
      <c r="IJ375" s="103">
        <v>0</v>
      </c>
      <c r="IK375" s="103">
        <v>0</v>
      </c>
      <c r="IL375" s="103">
        <v>0</v>
      </c>
      <c r="IM375" s="103">
        <v>0</v>
      </c>
      <c r="IN375" s="103">
        <v>0</v>
      </c>
      <c r="IO375" s="103">
        <v>0</v>
      </c>
      <c r="IP375" s="103">
        <v>0</v>
      </c>
      <c r="IQ375" s="103">
        <v>0</v>
      </c>
      <c r="IR375" s="103">
        <v>0</v>
      </c>
      <c r="IS375" s="103">
        <v>0</v>
      </c>
      <c r="IT375" s="103">
        <v>0</v>
      </c>
      <c r="IU375" s="103">
        <v>0</v>
      </c>
      <c r="IV375" s="103">
        <v>0</v>
      </c>
      <c r="IW375" s="103">
        <v>0</v>
      </c>
      <c r="IX375" s="103">
        <v>0</v>
      </c>
      <c r="IY375" s="103">
        <v>0</v>
      </c>
      <c r="IZ375" s="112">
        <f t="shared" ref="IZ375" si="146">SUM(GL375:IY375)</f>
        <v>206152260.32106504</v>
      </c>
      <c r="JA375" s="133">
        <v>221426.87599999999</v>
      </c>
      <c r="JB375" s="133">
        <v>216900.97584999999</v>
      </c>
      <c r="JC375" s="78">
        <v>0</v>
      </c>
      <c r="JD375" s="78">
        <v>0</v>
      </c>
      <c r="JE375" s="133">
        <v>615.9</v>
      </c>
      <c r="JF375" s="133">
        <v>4226.2223300000005</v>
      </c>
      <c r="JG375" s="133">
        <v>953.01300000000003</v>
      </c>
      <c r="JH375" s="78">
        <v>0</v>
      </c>
      <c r="JI375" s="133">
        <v>27668.554260000001</v>
      </c>
      <c r="JJ375" s="78">
        <v>0</v>
      </c>
      <c r="JK375" s="78">
        <v>0</v>
      </c>
      <c r="JL375" s="78">
        <v>0</v>
      </c>
      <c r="JM375" s="78">
        <v>0</v>
      </c>
      <c r="JN375" s="78">
        <v>0</v>
      </c>
      <c r="JO375" s="78">
        <v>0</v>
      </c>
      <c r="JP375" s="78">
        <v>0</v>
      </c>
      <c r="JQ375" s="78">
        <v>0</v>
      </c>
      <c r="JR375" s="78">
        <v>0</v>
      </c>
      <c r="JS375" s="78">
        <v>0</v>
      </c>
      <c r="JT375" s="78">
        <v>0</v>
      </c>
      <c r="JU375" s="78">
        <v>0</v>
      </c>
      <c r="JV375" s="78">
        <v>0</v>
      </c>
      <c r="JW375" s="78">
        <v>0</v>
      </c>
      <c r="JX375" s="78">
        <v>0</v>
      </c>
      <c r="JY375" s="78">
        <v>0</v>
      </c>
      <c r="JZ375" s="78">
        <v>0</v>
      </c>
      <c r="KA375" s="78">
        <v>0</v>
      </c>
      <c r="KB375" s="78">
        <v>0</v>
      </c>
      <c r="KC375" s="78">
        <v>0</v>
      </c>
      <c r="KD375" s="78">
        <v>0</v>
      </c>
      <c r="KE375" s="133">
        <v>250.5</v>
      </c>
      <c r="KF375" s="40">
        <f>SUM(JA375:KE375)</f>
        <v>472042.04144</v>
      </c>
      <c r="KG375" s="126">
        <f t="shared" si="145"/>
        <v>206624302.36250505</v>
      </c>
      <c r="KH375" s="32">
        <v>33338</v>
      </c>
      <c r="KI375" s="32">
        <v>31294</v>
      </c>
      <c r="KJ375" s="32">
        <v>0</v>
      </c>
      <c r="KK375" s="32">
        <v>0</v>
      </c>
      <c r="KL375" s="32">
        <v>0</v>
      </c>
      <c r="KM375" s="32">
        <v>0</v>
      </c>
      <c r="KN375" s="32">
        <v>0</v>
      </c>
      <c r="KO375" s="32">
        <v>0</v>
      </c>
      <c r="KP375" s="32">
        <v>0</v>
      </c>
      <c r="KQ375" s="32">
        <v>0</v>
      </c>
      <c r="KR375" s="32">
        <v>0</v>
      </c>
      <c r="KS375" s="32">
        <v>8727</v>
      </c>
      <c r="KT375" s="32">
        <v>18315</v>
      </c>
      <c r="KU375" s="32">
        <v>4209</v>
      </c>
      <c r="KV375" s="32">
        <v>0</v>
      </c>
      <c r="KW375" s="32">
        <v>14663</v>
      </c>
      <c r="KX375" s="32">
        <v>0</v>
      </c>
      <c r="KY375" s="32">
        <v>16</v>
      </c>
      <c r="KZ375" s="32">
        <v>0</v>
      </c>
      <c r="LA375" s="32">
        <v>1</v>
      </c>
      <c r="LB375" s="32">
        <v>110</v>
      </c>
      <c r="LC375" s="32">
        <v>245</v>
      </c>
      <c r="LD375" s="32">
        <v>40</v>
      </c>
      <c r="LE375" s="32">
        <v>2</v>
      </c>
      <c r="LF375" s="32">
        <v>0</v>
      </c>
      <c r="LG375" s="32">
        <v>120</v>
      </c>
      <c r="LH375" s="32">
        <v>36</v>
      </c>
      <c r="LI375" s="32">
        <v>1166</v>
      </c>
      <c r="LJ375" s="32">
        <v>94</v>
      </c>
      <c r="LK375" s="32">
        <v>0</v>
      </c>
      <c r="LL375" s="32">
        <v>235</v>
      </c>
      <c r="LM375" s="32">
        <v>145</v>
      </c>
      <c r="LN375" s="32">
        <v>386</v>
      </c>
      <c r="LO375" s="32">
        <v>13</v>
      </c>
      <c r="LP375" s="32">
        <v>429</v>
      </c>
      <c r="LQ375" s="32">
        <v>84</v>
      </c>
      <c r="LR375" s="32">
        <v>30</v>
      </c>
      <c r="LS375" s="32">
        <v>100</v>
      </c>
      <c r="LT375" s="32">
        <v>63</v>
      </c>
      <c r="LU375" s="32">
        <v>348</v>
      </c>
      <c r="LV375" s="32">
        <v>137</v>
      </c>
      <c r="LW375" s="32">
        <v>187</v>
      </c>
      <c r="LX375" s="32">
        <v>88</v>
      </c>
      <c r="LY375" s="32">
        <v>58</v>
      </c>
      <c r="LZ375" s="32">
        <v>135</v>
      </c>
      <c r="MA375" s="32">
        <v>203</v>
      </c>
      <c r="MB375" s="32">
        <v>0</v>
      </c>
      <c r="MC375" s="32">
        <v>0</v>
      </c>
      <c r="MD375" s="32">
        <v>0</v>
      </c>
      <c r="ME375" s="32">
        <v>0</v>
      </c>
      <c r="MF375" s="32">
        <v>117</v>
      </c>
      <c r="MG375" s="32">
        <v>0</v>
      </c>
      <c r="MH375" s="32">
        <v>0</v>
      </c>
      <c r="MI375" s="32">
        <v>0</v>
      </c>
      <c r="MJ375" s="32">
        <v>0</v>
      </c>
      <c r="MK375" s="32">
        <v>0</v>
      </c>
      <c r="ML375" s="32">
        <v>0</v>
      </c>
      <c r="MM375" s="32">
        <v>0</v>
      </c>
      <c r="MN375" s="32">
        <v>0</v>
      </c>
      <c r="MO375" s="32">
        <v>0</v>
      </c>
      <c r="MP375" s="32">
        <v>0</v>
      </c>
      <c r="MQ375" s="32">
        <v>0</v>
      </c>
      <c r="MR375" s="32">
        <v>0</v>
      </c>
      <c r="MS375" s="32">
        <v>0</v>
      </c>
      <c r="MT375" s="32">
        <v>0</v>
      </c>
      <c r="MU375" s="32">
        <v>0</v>
      </c>
      <c r="MV375" s="38">
        <f t="shared" si="142"/>
        <v>115134</v>
      </c>
      <c r="MW375" s="32">
        <v>19954</v>
      </c>
      <c r="MX375" s="32">
        <v>19359</v>
      </c>
      <c r="MY375" s="32">
        <v>0</v>
      </c>
      <c r="MZ375" s="32">
        <v>55</v>
      </c>
      <c r="NA375" s="32">
        <v>151</v>
      </c>
      <c r="NB375" s="32">
        <v>146</v>
      </c>
      <c r="NC375" s="32">
        <v>0</v>
      </c>
      <c r="ND375" s="32">
        <v>2515</v>
      </c>
      <c r="NE375" s="32">
        <v>0</v>
      </c>
      <c r="NF375" s="32">
        <v>0</v>
      </c>
      <c r="NG375" s="32">
        <v>0</v>
      </c>
      <c r="NH375" s="32">
        <v>0</v>
      </c>
      <c r="NI375" s="32">
        <v>0</v>
      </c>
      <c r="NJ375" s="32">
        <v>0</v>
      </c>
      <c r="NK375" s="32">
        <v>0</v>
      </c>
      <c r="NL375" s="32">
        <v>0</v>
      </c>
      <c r="NM375" s="32">
        <v>0</v>
      </c>
      <c r="NN375" s="32">
        <v>0</v>
      </c>
      <c r="NO375" s="32">
        <v>0</v>
      </c>
      <c r="NP375" s="32">
        <v>0</v>
      </c>
      <c r="NQ375" s="32">
        <v>0</v>
      </c>
      <c r="NR375" s="32">
        <v>0</v>
      </c>
      <c r="NS375" s="32">
        <v>0</v>
      </c>
      <c r="NT375" s="32">
        <v>0</v>
      </c>
      <c r="NU375" s="32">
        <v>0</v>
      </c>
      <c r="NV375" s="32">
        <v>0</v>
      </c>
      <c r="NW375" s="32">
        <v>18</v>
      </c>
      <c r="NX375" s="38">
        <f>SUM(MW375:NW375)</f>
        <v>42198</v>
      </c>
      <c r="NY375" s="127">
        <f t="shared" si="138"/>
        <v>157332</v>
      </c>
    </row>
    <row r="376" spans="1:389" x14ac:dyDescent="0.25">
      <c r="A376" s="76">
        <v>44926</v>
      </c>
      <c r="B376" s="32">
        <v>70684</v>
      </c>
      <c r="C376" s="32">
        <v>53798</v>
      </c>
      <c r="D376" s="32">
        <v>0</v>
      </c>
      <c r="E376" s="32">
        <v>0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9125</v>
      </c>
      <c r="L376" s="32">
        <v>45002</v>
      </c>
      <c r="M376" s="32">
        <v>8917</v>
      </c>
      <c r="N376" s="32">
        <v>0</v>
      </c>
      <c r="O376" s="32">
        <v>19693</v>
      </c>
      <c r="P376" s="32">
        <v>0</v>
      </c>
      <c r="Q376" s="32">
        <v>50</v>
      </c>
      <c r="R376" s="32">
        <v>0</v>
      </c>
      <c r="S376" s="32">
        <v>92</v>
      </c>
      <c r="T376" s="32">
        <v>532</v>
      </c>
      <c r="U376" s="32">
        <v>9</v>
      </c>
      <c r="V376" s="32">
        <v>5</v>
      </c>
      <c r="W376" s="32">
        <v>0</v>
      </c>
      <c r="X376" s="32">
        <v>75</v>
      </c>
      <c r="Y376" s="32">
        <v>16</v>
      </c>
      <c r="Z376" s="32">
        <v>33</v>
      </c>
      <c r="AA376" s="32">
        <v>109</v>
      </c>
      <c r="AB376" s="32">
        <v>19</v>
      </c>
      <c r="AC376" s="32">
        <v>141</v>
      </c>
      <c r="AD376" s="32">
        <v>39</v>
      </c>
      <c r="AE376" s="32">
        <v>466</v>
      </c>
      <c r="AF376" s="32">
        <v>26</v>
      </c>
      <c r="AG376" s="32">
        <v>30</v>
      </c>
      <c r="AH376" s="32">
        <v>30</v>
      </c>
      <c r="AI376" s="32">
        <v>39</v>
      </c>
      <c r="AJ376" s="32">
        <v>89</v>
      </c>
      <c r="AK376" s="32">
        <v>90</v>
      </c>
      <c r="AL376" s="32">
        <v>106</v>
      </c>
      <c r="AM376" s="32">
        <v>62</v>
      </c>
      <c r="AN376" s="32">
        <v>14</v>
      </c>
      <c r="AO376" s="32">
        <v>1379</v>
      </c>
      <c r="AP376" s="32">
        <v>16</v>
      </c>
      <c r="AQ376" s="32">
        <v>0</v>
      </c>
      <c r="AR376" s="32">
        <v>247</v>
      </c>
      <c r="AS376" s="32">
        <v>442</v>
      </c>
      <c r="AT376" s="32">
        <v>0</v>
      </c>
      <c r="AU376" s="32">
        <v>0</v>
      </c>
      <c r="AV376" s="32">
        <v>0</v>
      </c>
      <c r="AW376" s="32">
        <v>0</v>
      </c>
      <c r="AX376" s="32">
        <v>156</v>
      </c>
      <c r="AY376" s="32">
        <v>0</v>
      </c>
      <c r="AZ376" s="32">
        <v>0</v>
      </c>
      <c r="BA376" s="32">
        <v>0</v>
      </c>
      <c r="BB376" s="32">
        <v>0</v>
      </c>
      <c r="BC376" s="32">
        <v>0</v>
      </c>
      <c r="BD376" s="32">
        <v>0</v>
      </c>
      <c r="BE376" s="32">
        <v>0</v>
      </c>
      <c r="BF376" s="32">
        <v>0</v>
      </c>
      <c r="BG376" s="32">
        <v>0</v>
      </c>
      <c r="BH376" s="32">
        <v>0</v>
      </c>
      <c r="BI376" s="32">
        <v>0</v>
      </c>
      <c r="BJ376" s="32">
        <v>0</v>
      </c>
      <c r="BK376" s="32">
        <v>0</v>
      </c>
      <c r="BL376" s="32">
        <v>0</v>
      </c>
      <c r="BM376" s="32">
        <v>0</v>
      </c>
      <c r="BN376" s="32">
        <v>0</v>
      </c>
      <c r="BO376" s="32">
        <v>0</v>
      </c>
      <c r="BP376" s="38">
        <f>SUM(B376:BO376)</f>
        <v>211531</v>
      </c>
      <c r="BQ376" s="32">
        <v>13221</v>
      </c>
      <c r="BR376" s="32">
        <v>5889</v>
      </c>
      <c r="BS376" s="32">
        <v>0</v>
      </c>
      <c r="BT376" s="32">
        <v>70</v>
      </c>
      <c r="BU376" s="32">
        <v>1007</v>
      </c>
      <c r="BV376" s="32">
        <v>722</v>
      </c>
      <c r="BW376" s="32">
        <v>0</v>
      </c>
      <c r="BX376" s="32">
        <v>1597</v>
      </c>
      <c r="BY376" s="32">
        <v>0</v>
      </c>
      <c r="BZ376" s="32">
        <v>0</v>
      </c>
      <c r="CA376" s="32">
        <v>0</v>
      </c>
      <c r="CB376" s="32">
        <v>0</v>
      </c>
      <c r="CC376" s="32">
        <v>0</v>
      </c>
      <c r="CD376" s="32">
        <v>0</v>
      </c>
      <c r="CE376" s="32">
        <v>0</v>
      </c>
      <c r="CF376" s="32">
        <v>0</v>
      </c>
      <c r="CG376" s="32">
        <v>0</v>
      </c>
      <c r="CH376" s="32">
        <v>0</v>
      </c>
      <c r="CI376" s="32">
        <v>0</v>
      </c>
      <c r="CJ376" s="32">
        <v>0</v>
      </c>
      <c r="CK376" s="32">
        <v>0</v>
      </c>
      <c r="CL376" s="32">
        <v>0</v>
      </c>
      <c r="CM376" s="32">
        <v>0</v>
      </c>
      <c r="CN376" s="32">
        <v>0</v>
      </c>
      <c r="CO376" s="32">
        <v>0</v>
      </c>
      <c r="CP376" s="32">
        <v>0</v>
      </c>
      <c r="CQ376" s="32">
        <v>13</v>
      </c>
      <c r="CR376" s="38">
        <f>SUM(BQ376:CQ376)</f>
        <v>22519</v>
      </c>
      <c r="CS376" s="132">
        <f t="shared" si="144"/>
        <v>234050</v>
      </c>
      <c r="CT376" s="32">
        <v>12914</v>
      </c>
      <c r="CU376" s="32">
        <v>10323</v>
      </c>
      <c r="CV376" s="32">
        <v>0</v>
      </c>
      <c r="CW376" s="32">
        <v>0</v>
      </c>
      <c r="CX376" s="32">
        <v>0</v>
      </c>
      <c r="CY376" s="32">
        <v>0</v>
      </c>
      <c r="CZ376" s="32">
        <v>0</v>
      </c>
      <c r="DA376" s="32">
        <v>0</v>
      </c>
      <c r="DB376" s="32">
        <v>0</v>
      </c>
      <c r="DC376" s="32">
        <v>0</v>
      </c>
      <c r="DD376" s="32">
        <v>0</v>
      </c>
      <c r="DE376" s="32">
        <v>1422</v>
      </c>
      <c r="DF376" s="32">
        <v>4345</v>
      </c>
      <c r="DG376" s="32">
        <v>2159</v>
      </c>
      <c r="DH376" s="32">
        <v>0</v>
      </c>
      <c r="DI376" s="32">
        <v>2811</v>
      </c>
      <c r="DJ376" s="32">
        <v>0</v>
      </c>
      <c r="DK376" s="32">
        <v>7</v>
      </c>
      <c r="DL376" s="32">
        <v>0</v>
      </c>
      <c r="DM376" s="32">
        <v>10</v>
      </c>
      <c r="DN376" s="32">
        <v>3</v>
      </c>
      <c r="DO376" s="32">
        <v>52</v>
      </c>
      <c r="DP376" s="32">
        <v>3</v>
      </c>
      <c r="DQ376" s="32">
        <v>3</v>
      </c>
      <c r="DR376" s="32">
        <v>0</v>
      </c>
      <c r="DS376" s="32">
        <v>154</v>
      </c>
      <c r="DT376" s="32">
        <v>5</v>
      </c>
      <c r="DU376" s="32">
        <v>0</v>
      </c>
      <c r="DV376" s="32">
        <v>51</v>
      </c>
      <c r="DW376" s="32">
        <v>63</v>
      </c>
      <c r="DX376" s="32">
        <v>0</v>
      </c>
      <c r="DY376" s="32">
        <v>23</v>
      </c>
      <c r="DZ376" s="32">
        <v>2</v>
      </c>
      <c r="EA376" s="32">
        <v>3</v>
      </c>
      <c r="EB376" s="32">
        <v>3</v>
      </c>
      <c r="EC376" s="32">
        <v>17</v>
      </c>
      <c r="ED376" s="32">
        <v>18</v>
      </c>
      <c r="EE376" s="32">
        <v>10</v>
      </c>
      <c r="EF376" s="32">
        <v>4</v>
      </c>
      <c r="EG376" s="32">
        <v>2</v>
      </c>
      <c r="EH376" s="32">
        <v>21</v>
      </c>
      <c r="EI376" s="32">
        <v>15</v>
      </c>
      <c r="EJ376" s="32">
        <v>3</v>
      </c>
      <c r="EK376" s="32">
        <v>8</v>
      </c>
      <c r="EL376" s="32">
        <v>4</v>
      </c>
      <c r="EM376" s="32">
        <v>16</v>
      </c>
      <c r="EN376" s="32">
        <v>9</v>
      </c>
      <c r="EO376" s="32">
        <v>0</v>
      </c>
      <c r="EP376" s="32">
        <v>0</v>
      </c>
      <c r="EQ376" s="32">
        <v>33</v>
      </c>
      <c r="ER376" s="32">
        <v>0</v>
      </c>
      <c r="ES376" s="32">
        <v>0</v>
      </c>
      <c r="ET376" s="32">
        <v>0</v>
      </c>
      <c r="EU376" s="32">
        <v>0</v>
      </c>
      <c r="EV376" s="32">
        <v>0</v>
      </c>
      <c r="EW376" s="32">
        <v>0</v>
      </c>
      <c r="EX376" s="32">
        <v>0</v>
      </c>
      <c r="EY376" s="32">
        <v>0</v>
      </c>
      <c r="EZ376" s="32">
        <v>0</v>
      </c>
      <c r="FA376" s="32">
        <v>0</v>
      </c>
      <c r="FB376" s="32">
        <v>0</v>
      </c>
      <c r="FC376" s="32">
        <v>0</v>
      </c>
      <c r="FD376" s="32">
        <v>0</v>
      </c>
      <c r="FE376" s="32">
        <v>0</v>
      </c>
      <c r="FF376" s="32">
        <v>0</v>
      </c>
      <c r="FG376" s="32">
        <v>0</v>
      </c>
      <c r="FH376" s="38">
        <f t="shared" si="140"/>
        <v>34516</v>
      </c>
      <c r="FI376" s="32">
        <v>882</v>
      </c>
      <c r="FJ376" s="32">
        <v>368</v>
      </c>
      <c r="FK376" s="32">
        <v>0</v>
      </c>
      <c r="FL376" s="32">
        <v>13</v>
      </c>
      <c r="FM376" s="32">
        <v>36</v>
      </c>
      <c r="FN376" s="32">
        <v>24</v>
      </c>
      <c r="FO376" s="32">
        <v>0</v>
      </c>
      <c r="FP376" s="32">
        <v>63</v>
      </c>
      <c r="FQ376" s="32">
        <v>0</v>
      </c>
      <c r="FR376" s="32">
        <v>0</v>
      </c>
      <c r="FS376" s="32">
        <v>0</v>
      </c>
      <c r="FT376" s="32">
        <v>0</v>
      </c>
      <c r="FU376" s="32">
        <v>0</v>
      </c>
      <c r="FV376" s="32">
        <v>0</v>
      </c>
      <c r="FW376" s="32">
        <v>0</v>
      </c>
      <c r="FX376" s="32">
        <v>0</v>
      </c>
      <c r="FY376" s="32">
        <v>0</v>
      </c>
      <c r="FZ376" s="32">
        <v>0</v>
      </c>
      <c r="GA376" s="32">
        <v>0</v>
      </c>
      <c r="GB376" s="32">
        <v>0</v>
      </c>
      <c r="GC376" s="32">
        <v>0</v>
      </c>
      <c r="GD376" s="32">
        <v>0</v>
      </c>
      <c r="GE376" s="32">
        <v>0</v>
      </c>
      <c r="GF376" s="32">
        <v>0</v>
      </c>
      <c r="GG376" s="32">
        <v>0</v>
      </c>
      <c r="GH376" s="32">
        <v>0</v>
      </c>
      <c r="GI376" s="32">
        <v>11</v>
      </c>
      <c r="GJ376" s="38">
        <f>SUM(FI376:GI376)</f>
        <v>1397</v>
      </c>
      <c r="GK376" s="127">
        <f>FH376+GJ376</f>
        <v>35913</v>
      </c>
      <c r="GL376" s="103">
        <v>34486882.275989994</v>
      </c>
      <c r="GM376" s="103">
        <v>25507272.234389998</v>
      </c>
      <c r="GN376" s="103">
        <v>0</v>
      </c>
      <c r="GO376" s="103">
        <v>0</v>
      </c>
      <c r="GP376" s="103">
        <v>0</v>
      </c>
      <c r="GQ376" s="103">
        <v>0</v>
      </c>
      <c r="GR376" s="103">
        <v>0</v>
      </c>
      <c r="GS376" s="103">
        <v>0</v>
      </c>
      <c r="GT376" s="103">
        <v>0</v>
      </c>
      <c r="GU376" s="103">
        <v>0</v>
      </c>
      <c r="GV376" s="103">
        <v>0</v>
      </c>
      <c r="GW376" s="103">
        <v>4082655.29342</v>
      </c>
      <c r="GX376" s="103">
        <v>15189337.580935</v>
      </c>
      <c r="GY376" s="103">
        <v>4715277.558615</v>
      </c>
      <c r="GZ376" s="103">
        <v>0</v>
      </c>
      <c r="HA376" s="103">
        <v>10129763.707295001</v>
      </c>
      <c r="HB376" s="103">
        <v>0</v>
      </c>
      <c r="HC376" s="103">
        <v>31425.435945000001</v>
      </c>
      <c r="HD376" s="103">
        <v>0</v>
      </c>
      <c r="HE376" s="103">
        <v>13806.1394</v>
      </c>
      <c r="HF376" s="103">
        <v>2223.34</v>
      </c>
      <c r="HG376" s="103">
        <v>168254.82030799999</v>
      </c>
      <c r="HH376" s="103">
        <v>1634.48</v>
      </c>
      <c r="HI376" s="103">
        <v>1641.14</v>
      </c>
      <c r="HJ376" s="103">
        <v>0</v>
      </c>
      <c r="HK376" s="103">
        <v>15140.815000000001</v>
      </c>
      <c r="HL376" s="103">
        <v>2757</v>
      </c>
      <c r="HM376" s="103">
        <v>1296283.6173599998</v>
      </c>
      <c r="HN376" s="103">
        <v>13797.5</v>
      </c>
      <c r="HO376" s="103">
        <v>0</v>
      </c>
      <c r="HP376" s="103">
        <v>60309.429929999998</v>
      </c>
      <c r="HQ376" s="103">
        <v>121782.600275</v>
      </c>
      <c r="HR376" s="103">
        <v>0</v>
      </c>
      <c r="HS376" s="103">
        <v>2741.04</v>
      </c>
      <c r="HT376" s="103">
        <v>1834.9875</v>
      </c>
      <c r="HU376" s="103">
        <v>11418.35</v>
      </c>
      <c r="HV376" s="103">
        <v>2452.3113750000002</v>
      </c>
      <c r="HW376" s="103">
        <v>14942.2875</v>
      </c>
      <c r="HX376" s="103">
        <v>1062.895</v>
      </c>
      <c r="HY376" s="103">
        <v>2687.328</v>
      </c>
      <c r="HZ376" s="103">
        <v>2335.1921600000001</v>
      </c>
      <c r="IA376" s="103">
        <v>10611.698</v>
      </c>
      <c r="IB376" s="103">
        <v>6710.6544999999996</v>
      </c>
      <c r="IC376" s="103">
        <v>10764.405000000001</v>
      </c>
      <c r="ID376" s="103">
        <v>1438.22</v>
      </c>
      <c r="IE376" s="103">
        <v>5475.81</v>
      </c>
      <c r="IF376" s="103">
        <v>1950.42</v>
      </c>
      <c r="IG376" s="103">
        <v>0</v>
      </c>
      <c r="IH376" s="103">
        <v>0</v>
      </c>
      <c r="II376" s="103">
        <v>72557.214909999995</v>
      </c>
      <c r="IJ376" s="103">
        <v>0</v>
      </c>
      <c r="IK376" s="103">
        <v>0</v>
      </c>
      <c r="IL376" s="103">
        <v>0</v>
      </c>
      <c r="IM376" s="103">
        <v>0</v>
      </c>
      <c r="IN376" s="103">
        <v>0</v>
      </c>
      <c r="IO376" s="103">
        <v>0</v>
      </c>
      <c r="IP376" s="103">
        <v>0</v>
      </c>
      <c r="IQ376" s="103">
        <v>0</v>
      </c>
      <c r="IR376" s="103">
        <v>0</v>
      </c>
      <c r="IS376" s="103">
        <v>0</v>
      </c>
      <c r="IT376" s="103">
        <v>0</v>
      </c>
      <c r="IU376" s="103">
        <v>0</v>
      </c>
      <c r="IV376" s="103">
        <v>0</v>
      </c>
      <c r="IW376" s="103">
        <v>0</v>
      </c>
      <c r="IX376" s="103">
        <v>0</v>
      </c>
      <c r="IY376" s="103">
        <v>0</v>
      </c>
      <c r="IZ376" s="112">
        <f>SUM(GL376:IY376)</f>
        <v>95989227.782807976</v>
      </c>
      <c r="JA376" s="32">
        <v>190009.93513999999</v>
      </c>
      <c r="JB376" s="32">
        <v>79802.055260000008</v>
      </c>
      <c r="JC376" s="32">
        <v>0</v>
      </c>
      <c r="JD376" s="32">
        <v>0</v>
      </c>
      <c r="JE376" s="32">
        <v>2343.2275</v>
      </c>
      <c r="JF376" s="32">
        <v>5740.7394199999999</v>
      </c>
      <c r="JG376" s="32">
        <v>12086.512000000001</v>
      </c>
      <c r="JH376" s="32">
        <v>0</v>
      </c>
      <c r="JI376" s="32">
        <v>29311.388559999999</v>
      </c>
      <c r="JJ376" s="32">
        <v>0</v>
      </c>
      <c r="JK376" s="32">
        <v>0</v>
      </c>
      <c r="JL376" s="32">
        <v>0</v>
      </c>
      <c r="JM376" s="32">
        <v>0</v>
      </c>
      <c r="JN376" s="32">
        <v>0</v>
      </c>
      <c r="JO376" s="32">
        <v>0</v>
      </c>
      <c r="JP376" s="32">
        <v>0</v>
      </c>
      <c r="JQ376" s="32">
        <v>0</v>
      </c>
      <c r="JR376" s="32">
        <v>0</v>
      </c>
      <c r="JS376" s="32">
        <v>0</v>
      </c>
      <c r="JT376" s="32">
        <v>0</v>
      </c>
      <c r="JU376" s="32">
        <v>0</v>
      </c>
      <c r="JV376" s="32">
        <v>0</v>
      </c>
      <c r="JW376" s="32">
        <v>0</v>
      </c>
      <c r="JX376" s="32">
        <v>0</v>
      </c>
      <c r="JY376" s="32">
        <v>0</v>
      </c>
      <c r="JZ376" s="32">
        <v>0</v>
      </c>
      <c r="KA376" s="32">
        <v>0</v>
      </c>
      <c r="KB376" s="32">
        <v>0</v>
      </c>
      <c r="KC376" s="32">
        <v>0</v>
      </c>
      <c r="KD376" s="32">
        <v>0</v>
      </c>
      <c r="KE376" s="32">
        <v>149.5</v>
      </c>
      <c r="KF376" s="40">
        <f>SUM(JA376:KE376)</f>
        <v>319443.35787999997</v>
      </c>
      <c r="KG376" s="126">
        <f t="shared" si="145"/>
        <v>96308671.140687972</v>
      </c>
      <c r="KH376" s="32">
        <v>23140</v>
      </c>
      <c r="KI376" s="32">
        <v>23757</v>
      </c>
      <c r="KJ376" s="32">
        <v>0</v>
      </c>
      <c r="KK376" s="32">
        <v>0</v>
      </c>
      <c r="KL376" s="32">
        <v>0</v>
      </c>
      <c r="KM376" s="32">
        <v>0</v>
      </c>
      <c r="KN376" s="32">
        <v>0</v>
      </c>
      <c r="KO376" s="32">
        <v>0</v>
      </c>
      <c r="KP376" s="32">
        <v>0</v>
      </c>
      <c r="KQ376" s="32">
        <v>0</v>
      </c>
      <c r="KR376" s="32">
        <v>0</v>
      </c>
      <c r="KS376" s="32">
        <v>9110</v>
      </c>
      <c r="KT376" s="32">
        <v>22170</v>
      </c>
      <c r="KU376" s="32">
        <v>4210</v>
      </c>
      <c r="KV376" s="32">
        <v>0</v>
      </c>
      <c r="KW376" s="32">
        <v>12915</v>
      </c>
      <c r="KX376" s="32">
        <v>0</v>
      </c>
      <c r="KY376" s="32">
        <v>22</v>
      </c>
      <c r="KZ376" s="32">
        <v>0</v>
      </c>
      <c r="LA376" s="32">
        <v>13</v>
      </c>
      <c r="LB376" s="32">
        <v>90</v>
      </c>
      <c r="LC376" s="32">
        <v>211</v>
      </c>
      <c r="LD376" s="32">
        <v>31</v>
      </c>
      <c r="LE376" s="32">
        <v>3</v>
      </c>
      <c r="LF376" s="32">
        <v>0</v>
      </c>
      <c r="LG376" s="32">
        <v>102</v>
      </c>
      <c r="LH376" s="32">
        <v>50</v>
      </c>
      <c r="LI376" s="32">
        <v>1066</v>
      </c>
      <c r="LJ376" s="32">
        <v>101</v>
      </c>
      <c r="LK376" s="32">
        <v>0</v>
      </c>
      <c r="LL376" s="32">
        <v>294</v>
      </c>
      <c r="LM376" s="32">
        <v>160</v>
      </c>
      <c r="LN376" s="32">
        <v>370</v>
      </c>
      <c r="LO376" s="32">
        <v>16</v>
      </c>
      <c r="LP376" s="32">
        <v>110</v>
      </c>
      <c r="LQ376" s="32">
        <v>94</v>
      </c>
      <c r="LR376" s="32">
        <v>0</v>
      </c>
      <c r="LS376" s="32">
        <v>95</v>
      </c>
      <c r="LT376" s="32">
        <v>55</v>
      </c>
      <c r="LU376" s="32">
        <v>415</v>
      </c>
      <c r="LV376" s="32">
        <v>111</v>
      </c>
      <c r="LW376" s="32">
        <v>209</v>
      </c>
      <c r="LX376" s="32">
        <v>150</v>
      </c>
      <c r="LY376" s="32">
        <v>64</v>
      </c>
      <c r="LZ376" s="32">
        <v>207</v>
      </c>
      <c r="MA376" s="32">
        <v>116</v>
      </c>
      <c r="MB376" s="32">
        <v>0</v>
      </c>
      <c r="MC376" s="32">
        <v>0</v>
      </c>
      <c r="MD376" s="32">
        <v>0</v>
      </c>
      <c r="ME376" s="32">
        <v>0</v>
      </c>
      <c r="MF376" s="32">
        <v>4</v>
      </c>
      <c r="MG376" s="32">
        <v>0</v>
      </c>
      <c r="MH376" s="32">
        <v>0</v>
      </c>
      <c r="MI376" s="32">
        <v>0</v>
      </c>
      <c r="MJ376" s="32">
        <v>0</v>
      </c>
      <c r="MK376" s="32">
        <v>0</v>
      </c>
      <c r="ML376" s="32">
        <v>0</v>
      </c>
      <c r="MM376" s="32">
        <v>0</v>
      </c>
      <c r="MN376" s="32">
        <v>0</v>
      </c>
      <c r="MO376" s="32">
        <v>0</v>
      </c>
      <c r="MP376" s="32">
        <v>0</v>
      </c>
      <c r="MQ376" s="32">
        <v>0</v>
      </c>
      <c r="MR376" s="32">
        <v>0</v>
      </c>
      <c r="MS376" s="32">
        <v>0</v>
      </c>
      <c r="MT376" s="32">
        <v>0</v>
      </c>
      <c r="MU376" s="32">
        <v>0</v>
      </c>
      <c r="MV376" s="38">
        <f>SUM(KH376:MU376)</f>
        <v>99461</v>
      </c>
      <c r="MW376" s="32">
        <v>24175</v>
      </c>
      <c r="MX376" s="32">
        <v>20819</v>
      </c>
      <c r="MY376" s="32">
        <v>0</v>
      </c>
      <c r="MZ376" s="32">
        <v>25</v>
      </c>
      <c r="NA376" s="32">
        <v>768</v>
      </c>
      <c r="NB376" s="32">
        <v>588</v>
      </c>
      <c r="NC376" s="32">
        <v>0</v>
      </c>
      <c r="ND376" s="32">
        <v>3347</v>
      </c>
      <c r="NE376" s="32">
        <v>0</v>
      </c>
      <c r="NF376" s="32">
        <v>0</v>
      </c>
      <c r="NG376" s="32">
        <v>0</v>
      </c>
      <c r="NH376" s="32">
        <v>0</v>
      </c>
      <c r="NI376" s="32">
        <v>0</v>
      </c>
      <c r="NJ376" s="32">
        <v>0</v>
      </c>
      <c r="NK376" s="32">
        <v>0</v>
      </c>
      <c r="NL376" s="32">
        <v>0</v>
      </c>
      <c r="NM376" s="32">
        <v>0</v>
      </c>
      <c r="NN376" s="32">
        <v>0</v>
      </c>
      <c r="NO376" s="32">
        <v>0</v>
      </c>
      <c r="NP376" s="32">
        <v>0</v>
      </c>
      <c r="NQ376" s="32">
        <v>0</v>
      </c>
      <c r="NR376" s="32">
        <v>0</v>
      </c>
      <c r="NS376" s="32">
        <v>0</v>
      </c>
      <c r="NT376" s="32">
        <v>0</v>
      </c>
      <c r="NU376" s="32">
        <v>0</v>
      </c>
      <c r="NV376" s="32">
        <v>0</v>
      </c>
      <c r="NW376" s="32">
        <v>31</v>
      </c>
      <c r="NX376" s="38">
        <f>SUM(MW376:NW376)</f>
        <v>49753</v>
      </c>
      <c r="NY376" s="127">
        <f t="shared" si="138"/>
        <v>149214</v>
      </c>
    </row>
    <row r="377" spans="1:389" s="38" customFormat="1" x14ac:dyDescent="0.25">
      <c r="A377" s="38">
        <v>2022</v>
      </c>
      <c r="B377" s="38">
        <f>SUM(B365:B376)</f>
        <v>937989</v>
      </c>
      <c r="C377" s="38">
        <f t="shared" ref="C377:BN377" si="147">SUM(C365:C376)</f>
        <v>909837</v>
      </c>
      <c r="D377" s="38">
        <f t="shared" si="147"/>
        <v>0</v>
      </c>
      <c r="E377" s="38">
        <f t="shared" si="147"/>
        <v>0</v>
      </c>
      <c r="F377" s="38">
        <f t="shared" si="147"/>
        <v>0</v>
      </c>
      <c r="G377" s="38">
        <f t="shared" si="147"/>
        <v>0</v>
      </c>
      <c r="H377" s="38">
        <f t="shared" si="147"/>
        <v>0</v>
      </c>
      <c r="I377" s="38">
        <f t="shared" si="147"/>
        <v>28</v>
      </c>
      <c r="J377" s="38">
        <f t="shared" si="147"/>
        <v>0</v>
      </c>
      <c r="K377" s="38">
        <f t="shared" si="147"/>
        <v>226073</v>
      </c>
      <c r="L377" s="38">
        <f t="shared" si="147"/>
        <v>467473</v>
      </c>
      <c r="M377" s="38">
        <f t="shared" si="147"/>
        <v>205247</v>
      </c>
      <c r="N377" s="38">
        <f t="shared" si="147"/>
        <v>0</v>
      </c>
      <c r="O377" s="38">
        <f t="shared" si="147"/>
        <v>474876</v>
      </c>
      <c r="P377" s="38">
        <f t="shared" si="147"/>
        <v>0</v>
      </c>
      <c r="Q377" s="38">
        <f t="shared" si="147"/>
        <v>1943</v>
      </c>
      <c r="R377" s="38">
        <f t="shared" si="147"/>
        <v>0</v>
      </c>
      <c r="S377" s="38">
        <f t="shared" si="147"/>
        <v>1100</v>
      </c>
      <c r="T377" s="38">
        <f t="shared" si="147"/>
        <v>3863</v>
      </c>
      <c r="U377" s="38">
        <f t="shared" si="147"/>
        <v>946</v>
      </c>
      <c r="V377" s="38">
        <f t="shared" si="147"/>
        <v>475</v>
      </c>
      <c r="W377" s="38">
        <f t="shared" si="147"/>
        <v>328</v>
      </c>
      <c r="X377" s="38">
        <f t="shared" si="147"/>
        <v>1073</v>
      </c>
      <c r="Y377" s="38">
        <f t="shared" si="147"/>
        <v>711</v>
      </c>
      <c r="Z377" s="38">
        <f t="shared" si="147"/>
        <v>2933</v>
      </c>
      <c r="AA377" s="38">
        <f t="shared" si="147"/>
        <v>2686</v>
      </c>
      <c r="AB377" s="38">
        <f t="shared" si="147"/>
        <v>1975</v>
      </c>
      <c r="AC377" s="38">
        <f t="shared" si="147"/>
        <v>12582</v>
      </c>
      <c r="AD377" s="38">
        <f t="shared" si="147"/>
        <v>1264</v>
      </c>
      <c r="AE377" s="38">
        <f t="shared" si="147"/>
        <v>22323</v>
      </c>
      <c r="AF377" s="38">
        <f t="shared" si="147"/>
        <v>1588</v>
      </c>
      <c r="AG377" s="38">
        <f t="shared" si="147"/>
        <v>631</v>
      </c>
      <c r="AH377" s="38">
        <f t="shared" si="147"/>
        <v>2155</v>
      </c>
      <c r="AI377" s="38">
        <f t="shared" si="147"/>
        <v>1230</v>
      </c>
      <c r="AJ377" s="38">
        <f t="shared" si="147"/>
        <v>2132</v>
      </c>
      <c r="AK377" s="38">
        <f t="shared" si="147"/>
        <v>3323</v>
      </c>
      <c r="AL377" s="38">
        <f t="shared" si="147"/>
        <v>4722</v>
      </c>
      <c r="AM377" s="38">
        <f t="shared" si="147"/>
        <v>1021</v>
      </c>
      <c r="AN377" s="38">
        <f t="shared" si="147"/>
        <v>1907</v>
      </c>
      <c r="AO377" s="38">
        <f t="shared" si="147"/>
        <v>28433</v>
      </c>
      <c r="AP377" s="38">
        <f t="shared" si="147"/>
        <v>701</v>
      </c>
      <c r="AQ377" s="38">
        <f t="shared" si="147"/>
        <v>0</v>
      </c>
      <c r="AR377" s="38">
        <f t="shared" si="147"/>
        <v>4486</v>
      </c>
      <c r="AS377" s="38">
        <f t="shared" si="147"/>
        <v>15320</v>
      </c>
      <c r="AT377" s="38">
        <f t="shared" si="147"/>
        <v>0</v>
      </c>
      <c r="AU377" s="38">
        <f t="shared" si="147"/>
        <v>0</v>
      </c>
      <c r="AV377" s="38">
        <f t="shared" si="147"/>
        <v>0</v>
      </c>
      <c r="AW377" s="38">
        <f t="shared" si="147"/>
        <v>0</v>
      </c>
      <c r="AX377" s="38">
        <f t="shared" si="147"/>
        <v>1451</v>
      </c>
      <c r="AY377" s="38">
        <f t="shared" si="147"/>
        <v>127</v>
      </c>
      <c r="AZ377" s="38">
        <f t="shared" si="147"/>
        <v>0</v>
      </c>
      <c r="BA377" s="38">
        <f t="shared" si="147"/>
        <v>0</v>
      </c>
      <c r="BB377" s="38">
        <f t="shared" si="147"/>
        <v>0</v>
      </c>
      <c r="BC377" s="38">
        <f t="shared" si="147"/>
        <v>0</v>
      </c>
      <c r="BD377" s="38">
        <f t="shared" si="147"/>
        <v>0</v>
      </c>
      <c r="BE377" s="38">
        <f t="shared" si="147"/>
        <v>0</v>
      </c>
      <c r="BF377" s="38">
        <f t="shared" si="147"/>
        <v>0</v>
      </c>
      <c r="BG377" s="38">
        <f t="shared" si="147"/>
        <v>0</v>
      </c>
      <c r="BH377" s="38">
        <f t="shared" si="147"/>
        <v>0</v>
      </c>
      <c r="BI377" s="38">
        <f t="shared" si="147"/>
        <v>0</v>
      </c>
      <c r="BJ377" s="38">
        <f t="shared" si="147"/>
        <v>0</v>
      </c>
      <c r="BK377" s="38">
        <f t="shared" si="147"/>
        <v>0</v>
      </c>
      <c r="BL377" s="38">
        <f t="shared" si="147"/>
        <v>0</v>
      </c>
      <c r="BM377" s="38">
        <f t="shared" si="147"/>
        <v>0</v>
      </c>
      <c r="BN377" s="38">
        <f t="shared" si="147"/>
        <v>0</v>
      </c>
      <c r="BO377" s="38">
        <f t="shared" ref="BO377:DZ377" si="148">SUM(BO365:BO376)</f>
        <v>6</v>
      </c>
      <c r="BP377" s="38">
        <f t="shared" si="148"/>
        <v>3344958</v>
      </c>
      <c r="BQ377" s="38">
        <f t="shared" si="148"/>
        <v>151505</v>
      </c>
      <c r="BR377" s="38">
        <f t="shared" si="148"/>
        <v>90076</v>
      </c>
      <c r="BS377" s="38">
        <f t="shared" si="148"/>
        <v>0</v>
      </c>
      <c r="BT377" s="38">
        <f t="shared" si="148"/>
        <v>814</v>
      </c>
      <c r="BU377" s="38">
        <f t="shared" si="148"/>
        <v>15987</v>
      </c>
      <c r="BV377" s="38">
        <f t="shared" si="148"/>
        <v>7447</v>
      </c>
      <c r="BW377" s="38">
        <f t="shared" si="148"/>
        <v>0</v>
      </c>
      <c r="BX377" s="38">
        <f t="shared" si="148"/>
        <v>14637</v>
      </c>
      <c r="BY377" s="38">
        <f t="shared" si="148"/>
        <v>0</v>
      </c>
      <c r="BZ377" s="38">
        <f t="shared" si="148"/>
        <v>0</v>
      </c>
      <c r="CA377" s="38">
        <f t="shared" si="148"/>
        <v>0</v>
      </c>
      <c r="CB377" s="38">
        <f t="shared" si="148"/>
        <v>0</v>
      </c>
      <c r="CC377" s="38">
        <f t="shared" si="148"/>
        <v>0</v>
      </c>
      <c r="CD377" s="38">
        <f t="shared" si="148"/>
        <v>8</v>
      </c>
      <c r="CE377" s="38">
        <f t="shared" si="148"/>
        <v>0</v>
      </c>
      <c r="CF377" s="38">
        <f t="shared" si="148"/>
        <v>0</v>
      </c>
      <c r="CG377" s="38">
        <f t="shared" si="148"/>
        <v>0</v>
      </c>
      <c r="CH377" s="38">
        <f t="shared" si="148"/>
        <v>0</v>
      </c>
      <c r="CI377" s="38">
        <f t="shared" si="148"/>
        <v>0</v>
      </c>
      <c r="CJ377" s="38">
        <f t="shared" si="148"/>
        <v>0</v>
      </c>
      <c r="CK377" s="38">
        <f t="shared" si="148"/>
        <v>0</v>
      </c>
      <c r="CL377" s="38">
        <f t="shared" si="148"/>
        <v>0</v>
      </c>
      <c r="CM377" s="38">
        <f t="shared" si="148"/>
        <v>0</v>
      </c>
      <c r="CN377" s="38">
        <f t="shared" si="148"/>
        <v>0</v>
      </c>
      <c r="CO377" s="38">
        <f t="shared" si="148"/>
        <v>0</v>
      </c>
      <c r="CP377" s="38">
        <f t="shared" si="148"/>
        <v>1099</v>
      </c>
      <c r="CQ377" s="38">
        <f t="shared" si="148"/>
        <v>31</v>
      </c>
      <c r="CR377" s="38">
        <f t="shared" si="148"/>
        <v>281604</v>
      </c>
      <c r="CS377" s="132">
        <f t="shared" si="148"/>
        <v>3626562</v>
      </c>
      <c r="CT377" s="38">
        <f t="shared" si="148"/>
        <v>190503</v>
      </c>
      <c r="CU377" s="38">
        <f t="shared" si="148"/>
        <v>158317</v>
      </c>
      <c r="CV377" s="38">
        <f t="shared" si="148"/>
        <v>0</v>
      </c>
      <c r="CW377" s="38">
        <f t="shared" si="148"/>
        <v>0</v>
      </c>
      <c r="CX377" s="38">
        <f t="shared" si="148"/>
        <v>0</v>
      </c>
      <c r="CY377" s="38">
        <f t="shared" si="148"/>
        <v>0</v>
      </c>
      <c r="CZ377" s="38">
        <f t="shared" si="148"/>
        <v>0</v>
      </c>
      <c r="DA377" s="38">
        <f t="shared" si="148"/>
        <v>0</v>
      </c>
      <c r="DB377" s="38">
        <f t="shared" si="148"/>
        <v>0</v>
      </c>
      <c r="DC377" s="38">
        <f t="shared" si="148"/>
        <v>23</v>
      </c>
      <c r="DD377" s="38">
        <f t="shared" si="148"/>
        <v>0</v>
      </c>
      <c r="DE377" s="38">
        <f t="shared" si="148"/>
        <v>25072</v>
      </c>
      <c r="DF377" s="38">
        <f t="shared" si="148"/>
        <v>61371</v>
      </c>
      <c r="DG377" s="38">
        <f t="shared" si="148"/>
        <v>37926</v>
      </c>
      <c r="DH377" s="38">
        <f t="shared" si="148"/>
        <v>0</v>
      </c>
      <c r="DI377" s="38">
        <f t="shared" si="148"/>
        <v>52466</v>
      </c>
      <c r="DJ377" s="38">
        <f t="shared" si="148"/>
        <v>0</v>
      </c>
      <c r="DK377" s="38">
        <f t="shared" si="148"/>
        <v>120</v>
      </c>
      <c r="DL377" s="38">
        <f t="shared" si="148"/>
        <v>0</v>
      </c>
      <c r="DM377" s="38">
        <f t="shared" si="148"/>
        <v>156</v>
      </c>
      <c r="DN377" s="38">
        <f t="shared" si="148"/>
        <v>143</v>
      </c>
      <c r="DO377" s="38">
        <f t="shared" si="148"/>
        <v>451</v>
      </c>
      <c r="DP377" s="38">
        <f t="shared" si="148"/>
        <v>127</v>
      </c>
      <c r="DQ377" s="38">
        <f t="shared" si="148"/>
        <v>75</v>
      </c>
      <c r="DR377" s="38">
        <f t="shared" si="148"/>
        <v>45</v>
      </c>
      <c r="DS377" s="38">
        <f t="shared" si="148"/>
        <v>2985</v>
      </c>
      <c r="DT377" s="38">
        <f t="shared" si="148"/>
        <v>70</v>
      </c>
      <c r="DU377" s="38">
        <f t="shared" si="148"/>
        <v>0</v>
      </c>
      <c r="DV377" s="38">
        <f t="shared" si="148"/>
        <v>1179</v>
      </c>
      <c r="DW377" s="38">
        <f t="shared" si="148"/>
        <v>2133</v>
      </c>
      <c r="DX377" s="38">
        <f t="shared" si="148"/>
        <v>0</v>
      </c>
      <c r="DY377" s="38">
        <f t="shared" si="148"/>
        <v>291</v>
      </c>
      <c r="DZ377" s="38">
        <f t="shared" si="148"/>
        <v>54</v>
      </c>
      <c r="EA377" s="38">
        <f t="shared" ref="EA377:GL377" si="149">SUM(EA365:EA376)</f>
        <v>40</v>
      </c>
      <c r="EB377" s="38">
        <f t="shared" si="149"/>
        <v>94</v>
      </c>
      <c r="EC377" s="38">
        <f t="shared" si="149"/>
        <v>477</v>
      </c>
      <c r="ED377" s="38">
        <f t="shared" si="149"/>
        <v>262</v>
      </c>
      <c r="EE377" s="38">
        <f t="shared" si="149"/>
        <v>1660</v>
      </c>
      <c r="EF377" s="38">
        <f t="shared" si="149"/>
        <v>75</v>
      </c>
      <c r="EG377" s="38">
        <f t="shared" si="149"/>
        <v>83</v>
      </c>
      <c r="EH377" s="38">
        <f t="shared" si="149"/>
        <v>375</v>
      </c>
      <c r="EI377" s="38">
        <f t="shared" si="149"/>
        <v>380</v>
      </c>
      <c r="EJ377" s="38">
        <f t="shared" si="149"/>
        <v>63</v>
      </c>
      <c r="EK377" s="38">
        <f t="shared" si="149"/>
        <v>112</v>
      </c>
      <c r="EL377" s="38">
        <f t="shared" si="149"/>
        <v>180</v>
      </c>
      <c r="EM377" s="38">
        <f t="shared" si="149"/>
        <v>281</v>
      </c>
      <c r="EN377" s="38">
        <f t="shared" si="149"/>
        <v>166</v>
      </c>
      <c r="EO377" s="38">
        <f t="shared" si="149"/>
        <v>0</v>
      </c>
      <c r="EP377" s="38">
        <f t="shared" si="149"/>
        <v>0</v>
      </c>
      <c r="EQ377" s="38">
        <f t="shared" si="149"/>
        <v>233</v>
      </c>
      <c r="ER377" s="38">
        <f t="shared" si="149"/>
        <v>28</v>
      </c>
      <c r="ES377" s="38">
        <f t="shared" si="149"/>
        <v>0</v>
      </c>
      <c r="ET377" s="38">
        <f t="shared" si="149"/>
        <v>0</v>
      </c>
      <c r="EU377" s="38">
        <f t="shared" si="149"/>
        <v>0</v>
      </c>
      <c r="EV377" s="38">
        <f t="shared" si="149"/>
        <v>0</v>
      </c>
      <c r="EW377" s="38">
        <f t="shared" si="149"/>
        <v>0</v>
      </c>
      <c r="EX377" s="38">
        <f t="shared" si="149"/>
        <v>0</v>
      </c>
      <c r="EY377" s="38">
        <f t="shared" si="149"/>
        <v>0</v>
      </c>
      <c r="EZ377" s="38">
        <f t="shared" si="149"/>
        <v>0</v>
      </c>
      <c r="FA377" s="38">
        <f t="shared" si="149"/>
        <v>0</v>
      </c>
      <c r="FB377" s="38">
        <f t="shared" si="149"/>
        <v>0</v>
      </c>
      <c r="FC377" s="38">
        <f t="shared" si="149"/>
        <v>0</v>
      </c>
      <c r="FD377" s="38">
        <f t="shared" si="149"/>
        <v>0</v>
      </c>
      <c r="FE377" s="38">
        <f t="shared" si="149"/>
        <v>0</v>
      </c>
      <c r="FF377" s="38">
        <f t="shared" si="149"/>
        <v>0</v>
      </c>
      <c r="FG377" s="38">
        <f t="shared" si="149"/>
        <v>2</v>
      </c>
      <c r="FH377" s="38">
        <f t="shared" si="149"/>
        <v>538018</v>
      </c>
      <c r="FI377" s="38">
        <f t="shared" si="149"/>
        <v>11506</v>
      </c>
      <c r="FJ377" s="38">
        <f t="shared" si="149"/>
        <v>5253</v>
      </c>
      <c r="FK377" s="38">
        <f t="shared" si="149"/>
        <v>0</v>
      </c>
      <c r="FL377" s="38">
        <f t="shared" si="149"/>
        <v>218</v>
      </c>
      <c r="FM377" s="38">
        <f t="shared" si="149"/>
        <v>1281</v>
      </c>
      <c r="FN377" s="38">
        <f t="shared" si="149"/>
        <v>395</v>
      </c>
      <c r="FO377" s="38">
        <f t="shared" si="149"/>
        <v>0</v>
      </c>
      <c r="FP377" s="38">
        <f t="shared" si="149"/>
        <v>1452</v>
      </c>
      <c r="FQ377" s="38">
        <f t="shared" si="149"/>
        <v>0</v>
      </c>
      <c r="FR377" s="38">
        <f t="shared" si="149"/>
        <v>0</v>
      </c>
      <c r="FS377" s="38">
        <f t="shared" si="149"/>
        <v>0</v>
      </c>
      <c r="FT377" s="38">
        <f t="shared" si="149"/>
        <v>0</v>
      </c>
      <c r="FU377" s="38">
        <f t="shared" si="149"/>
        <v>0</v>
      </c>
      <c r="FV377" s="38">
        <f t="shared" si="149"/>
        <v>1</v>
      </c>
      <c r="FW377" s="38">
        <f t="shared" si="149"/>
        <v>0</v>
      </c>
      <c r="FX377" s="38">
        <f t="shared" si="149"/>
        <v>0</v>
      </c>
      <c r="FY377" s="38">
        <f t="shared" si="149"/>
        <v>0</v>
      </c>
      <c r="FZ377" s="38">
        <f t="shared" si="149"/>
        <v>0</v>
      </c>
      <c r="GA377" s="38">
        <f t="shared" si="149"/>
        <v>0</v>
      </c>
      <c r="GB377" s="38">
        <f t="shared" si="149"/>
        <v>0</v>
      </c>
      <c r="GC377" s="38">
        <f t="shared" si="149"/>
        <v>0</v>
      </c>
      <c r="GD377" s="38">
        <f t="shared" si="149"/>
        <v>0</v>
      </c>
      <c r="GE377" s="38">
        <f t="shared" si="149"/>
        <v>0</v>
      </c>
      <c r="GF377" s="38">
        <f t="shared" si="149"/>
        <v>0</v>
      </c>
      <c r="GG377" s="38">
        <f t="shared" si="149"/>
        <v>0</v>
      </c>
      <c r="GH377" s="38">
        <f t="shared" si="149"/>
        <v>73</v>
      </c>
      <c r="GI377" s="38">
        <f t="shared" si="149"/>
        <v>16</v>
      </c>
      <c r="GJ377" s="38">
        <f t="shared" si="149"/>
        <v>20195</v>
      </c>
      <c r="GK377" s="127">
        <f t="shared" si="149"/>
        <v>558213</v>
      </c>
      <c r="GL377" s="38">
        <f t="shared" si="149"/>
        <v>421231698.81885999</v>
      </c>
      <c r="GM377" s="38">
        <f t="shared" ref="GM377:IX377" si="150">SUM(GM365:GM376)</f>
        <v>405591005.62942004</v>
      </c>
      <c r="GN377" s="38">
        <f t="shared" si="150"/>
        <v>0</v>
      </c>
      <c r="GO377" s="38">
        <f t="shared" si="150"/>
        <v>0</v>
      </c>
      <c r="GP377" s="38">
        <f t="shared" si="150"/>
        <v>0</v>
      </c>
      <c r="GQ377" s="38">
        <f t="shared" si="150"/>
        <v>0</v>
      </c>
      <c r="GR377" s="38">
        <f t="shared" si="150"/>
        <v>0</v>
      </c>
      <c r="GS377" s="38">
        <f t="shared" si="150"/>
        <v>0</v>
      </c>
      <c r="GT377" s="38">
        <f t="shared" si="150"/>
        <v>0</v>
      </c>
      <c r="GU377" s="38">
        <f t="shared" si="150"/>
        <v>1655.76</v>
      </c>
      <c r="GV377" s="38">
        <f t="shared" si="150"/>
        <v>0</v>
      </c>
      <c r="GW377" s="38">
        <f t="shared" si="150"/>
        <v>98754968.924340025</v>
      </c>
      <c r="GX377" s="38">
        <f t="shared" si="150"/>
        <v>161693606.23717999</v>
      </c>
      <c r="GY377" s="38">
        <f t="shared" si="150"/>
        <v>110782695.382085</v>
      </c>
      <c r="GZ377" s="38">
        <f t="shared" si="150"/>
        <v>0</v>
      </c>
      <c r="HA377" s="38">
        <f t="shared" si="150"/>
        <v>220263025.20342499</v>
      </c>
      <c r="HB377" s="38">
        <f t="shared" si="150"/>
        <v>0</v>
      </c>
      <c r="HC377" s="38">
        <f t="shared" si="150"/>
        <v>1098095.7243324998</v>
      </c>
      <c r="HD377" s="38">
        <f t="shared" si="150"/>
        <v>0</v>
      </c>
      <c r="HE377" s="38">
        <f t="shared" si="150"/>
        <v>175971.46450000006</v>
      </c>
      <c r="HF377" s="38">
        <f t="shared" si="150"/>
        <v>177185.49264999997</v>
      </c>
      <c r="HG377" s="38">
        <f t="shared" si="150"/>
        <v>1152971.168877</v>
      </c>
      <c r="HH377" s="38">
        <f t="shared" si="150"/>
        <v>149579.17648500003</v>
      </c>
      <c r="HI377" s="38">
        <f t="shared" si="150"/>
        <v>182022.19324200001</v>
      </c>
      <c r="HJ377" s="38">
        <f t="shared" si="150"/>
        <v>51633.373080000005</v>
      </c>
      <c r="HK377" s="38">
        <f t="shared" si="150"/>
        <v>192682.67074999999</v>
      </c>
      <c r="HL377" s="38">
        <f t="shared" si="150"/>
        <v>115683.73174999999</v>
      </c>
      <c r="HM377" s="38">
        <f t="shared" si="150"/>
        <v>26149735.558450002</v>
      </c>
      <c r="HN377" s="38">
        <f t="shared" si="150"/>
        <v>551379.15991000005</v>
      </c>
      <c r="HO377" s="38">
        <f t="shared" si="150"/>
        <v>0</v>
      </c>
      <c r="HP377" s="38">
        <f t="shared" si="150"/>
        <v>1303281.4209050001</v>
      </c>
      <c r="HQ377" s="38">
        <f t="shared" si="150"/>
        <v>4781261.3387949895</v>
      </c>
      <c r="HR377" s="38">
        <f t="shared" si="150"/>
        <v>0</v>
      </c>
      <c r="HS377" s="38">
        <f t="shared" si="150"/>
        <v>67562.250222000002</v>
      </c>
      <c r="HT377" s="38">
        <f t="shared" si="150"/>
        <v>195079.89949999997</v>
      </c>
      <c r="HU377" s="38">
        <f t="shared" si="150"/>
        <v>1099916.4254999999</v>
      </c>
      <c r="HV377" s="38">
        <f t="shared" si="150"/>
        <v>103258.52850000001</v>
      </c>
      <c r="HW377" s="38">
        <f t="shared" si="150"/>
        <v>744046.42229999998</v>
      </c>
      <c r="HX377" s="38">
        <f t="shared" si="150"/>
        <v>95582.735000000001</v>
      </c>
      <c r="HY377" s="38">
        <f t="shared" si="150"/>
        <v>82333.994400000011</v>
      </c>
      <c r="HZ377" s="38">
        <f t="shared" si="150"/>
        <v>100330.1376</v>
      </c>
      <c r="IA377" s="38">
        <f t="shared" si="150"/>
        <v>233308.68649999998</v>
      </c>
      <c r="IB377" s="38">
        <f t="shared" si="150"/>
        <v>244722.307</v>
      </c>
      <c r="IC377" s="38">
        <f t="shared" si="150"/>
        <v>220517.68438000002</v>
      </c>
      <c r="ID377" s="38">
        <f t="shared" si="150"/>
        <v>183189.60108000002</v>
      </c>
      <c r="IE377" s="38">
        <f t="shared" si="150"/>
        <v>393232.19555</v>
      </c>
      <c r="IF377" s="38">
        <f t="shared" si="150"/>
        <v>88485.392000000007</v>
      </c>
      <c r="IG377" s="38">
        <f t="shared" si="150"/>
        <v>0</v>
      </c>
      <c r="IH377" s="38">
        <f t="shared" si="150"/>
        <v>0</v>
      </c>
      <c r="II377" s="38">
        <f t="shared" si="150"/>
        <v>655593.31943000003</v>
      </c>
      <c r="IJ377" s="38">
        <f t="shared" si="150"/>
        <v>50802.300020000002</v>
      </c>
      <c r="IK377" s="38">
        <f t="shared" si="150"/>
        <v>0</v>
      </c>
      <c r="IL377" s="38">
        <f t="shared" si="150"/>
        <v>0</v>
      </c>
      <c r="IM377" s="38">
        <f t="shared" si="150"/>
        <v>0</v>
      </c>
      <c r="IN377" s="38">
        <f t="shared" si="150"/>
        <v>0</v>
      </c>
      <c r="IO377" s="38">
        <f t="shared" si="150"/>
        <v>0</v>
      </c>
      <c r="IP377" s="38">
        <f t="shared" si="150"/>
        <v>0</v>
      </c>
      <c r="IQ377" s="38">
        <f t="shared" si="150"/>
        <v>0</v>
      </c>
      <c r="IR377" s="38">
        <f t="shared" si="150"/>
        <v>0</v>
      </c>
      <c r="IS377" s="38">
        <f t="shared" si="150"/>
        <v>0</v>
      </c>
      <c r="IT377" s="38">
        <f t="shared" si="150"/>
        <v>0</v>
      </c>
      <c r="IU377" s="38">
        <f t="shared" si="150"/>
        <v>0</v>
      </c>
      <c r="IV377" s="38">
        <f t="shared" si="150"/>
        <v>0</v>
      </c>
      <c r="IW377" s="38">
        <f t="shared" si="150"/>
        <v>0</v>
      </c>
      <c r="IX377" s="38">
        <f t="shared" si="150"/>
        <v>0</v>
      </c>
      <c r="IY377" s="38">
        <f t="shared" ref="IY377:LJ377" si="151">SUM(IY365:IY376)</f>
        <v>3796.65</v>
      </c>
      <c r="IZ377" s="38">
        <f t="shared" si="151"/>
        <v>1458961896.9580185</v>
      </c>
      <c r="JA377" s="38">
        <f t="shared" si="151"/>
        <v>2934215.9368600002</v>
      </c>
      <c r="JB377" s="38">
        <f t="shared" si="151"/>
        <v>1771019.9632500003</v>
      </c>
      <c r="JC377" s="38">
        <f t="shared" si="151"/>
        <v>0</v>
      </c>
      <c r="JD377" s="38">
        <f t="shared" si="151"/>
        <v>0</v>
      </c>
      <c r="JE377" s="38">
        <f t="shared" si="151"/>
        <v>14075.410499999998</v>
      </c>
      <c r="JF377" s="38">
        <f t="shared" si="151"/>
        <v>178401.93186000001</v>
      </c>
      <c r="JG377" s="38">
        <f t="shared" si="151"/>
        <v>167222.98908</v>
      </c>
      <c r="JH377" s="38">
        <f t="shared" si="151"/>
        <v>0</v>
      </c>
      <c r="JI377" s="38">
        <f t="shared" si="151"/>
        <v>210065.13928999999</v>
      </c>
      <c r="JJ377" s="38">
        <f t="shared" si="151"/>
        <v>0</v>
      </c>
      <c r="JK377" s="38">
        <f t="shared" si="151"/>
        <v>89.6</v>
      </c>
      <c r="JL377" s="38">
        <f t="shared" si="151"/>
        <v>0</v>
      </c>
      <c r="JM377" s="38">
        <f t="shared" si="151"/>
        <v>0</v>
      </c>
      <c r="JN377" s="38">
        <f t="shared" si="151"/>
        <v>0</v>
      </c>
      <c r="JO377" s="38">
        <f t="shared" si="151"/>
        <v>0</v>
      </c>
      <c r="JP377" s="38">
        <f t="shared" si="151"/>
        <v>0</v>
      </c>
      <c r="JQ377" s="38">
        <f t="shared" si="151"/>
        <v>0</v>
      </c>
      <c r="JR377" s="38">
        <f t="shared" si="151"/>
        <v>0</v>
      </c>
      <c r="JS377" s="38">
        <f t="shared" si="151"/>
        <v>0</v>
      </c>
      <c r="JT377" s="38">
        <f t="shared" si="151"/>
        <v>0</v>
      </c>
      <c r="JU377" s="38">
        <f t="shared" si="151"/>
        <v>0</v>
      </c>
      <c r="JV377" s="38">
        <f t="shared" si="151"/>
        <v>0</v>
      </c>
      <c r="JW377" s="38">
        <f t="shared" si="151"/>
        <v>0</v>
      </c>
      <c r="JX377" s="38">
        <f t="shared" si="151"/>
        <v>0</v>
      </c>
      <c r="JY377" s="38">
        <f t="shared" si="151"/>
        <v>0</v>
      </c>
      <c r="JZ377" s="38">
        <f t="shared" si="151"/>
        <v>0</v>
      </c>
      <c r="KA377" s="38">
        <f t="shared" si="151"/>
        <v>0</v>
      </c>
      <c r="KB377" s="38">
        <f t="shared" si="151"/>
        <v>0</v>
      </c>
      <c r="KC377" s="38">
        <f t="shared" si="151"/>
        <v>0</v>
      </c>
      <c r="KD377" s="38">
        <f t="shared" si="151"/>
        <v>39370.9</v>
      </c>
      <c r="KE377" s="38">
        <f t="shared" si="151"/>
        <v>400</v>
      </c>
      <c r="KF377" s="38">
        <f t="shared" si="151"/>
        <v>5314861.87084</v>
      </c>
      <c r="KG377" s="126">
        <f t="shared" si="151"/>
        <v>1464276758.8288584</v>
      </c>
      <c r="KH377" s="38">
        <f t="shared" si="151"/>
        <v>341762</v>
      </c>
      <c r="KI377" s="38">
        <f t="shared" si="151"/>
        <v>349917</v>
      </c>
      <c r="KJ377" s="38">
        <f t="shared" si="151"/>
        <v>0</v>
      </c>
      <c r="KK377" s="38">
        <f t="shared" si="151"/>
        <v>0</v>
      </c>
      <c r="KL377" s="38">
        <f t="shared" si="151"/>
        <v>0</v>
      </c>
      <c r="KM377" s="38">
        <f t="shared" si="151"/>
        <v>0</v>
      </c>
      <c r="KN377" s="38">
        <f t="shared" si="151"/>
        <v>0</v>
      </c>
      <c r="KO377" s="38">
        <f t="shared" si="151"/>
        <v>0</v>
      </c>
      <c r="KP377" s="38">
        <f t="shared" si="151"/>
        <v>0</v>
      </c>
      <c r="KQ377" s="38">
        <f t="shared" si="151"/>
        <v>4</v>
      </c>
      <c r="KR377" s="38">
        <f t="shared" si="151"/>
        <v>0</v>
      </c>
      <c r="KS377" s="38">
        <f t="shared" si="151"/>
        <v>134574</v>
      </c>
      <c r="KT377" s="38">
        <f t="shared" si="151"/>
        <v>207607</v>
      </c>
      <c r="KU377" s="38">
        <f t="shared" si="151"/>
        <v>64678</v>
      </c>
      <c r="KV377" s="38">
        <f t="shared" si="151"/>
        <v>0</v>
      </c>
      <c r="KW377" s="38">
        <f t="shared" si="151"/>
        <v>181660</v>
      </c>
      <c r="KX377" s="38">
        <f t="shared" si="151"/>
        <v>0</v>
      </c>
      <c r="KY377" s="38">
        <f t="shared" si="151"/>
        <v>111</v>
      </c>
      <c r="KZ377" s="38">
        <f t="shared" si="151"/>
        <v>0</v>
      </c>
      <c r="LA377" s="38">
        <f t="shared" si="151"/>
        <v>326</v>
      </c>
      <c r="LB377" s="38">
        <f t="shared" si="151"/>
        <v>1848</v>
      </c>
      <c r="LC377" s="38">
        <f t="shared" si="151"/>
        <v>2728</v>
      </c>
      <c r="LD377" s="38">
        <f t="shared" si="151"/>
        <v>966</v>
      </c>
      <c r="LE377" s="38">
        <f t="shared" si="151"/>
        <v>148</v>
      </c>
      <c r="LF377" s="38">
        <f t="shared" si="151"/>
        <v>165</v>
      </c>
      <c r="LG377" s="38">
        <f t="shared" si="151"/>
        <v>924</v>
      </c>
      <c r="LH377" s="38">
        <f t="shared" si="151"/>
        <v>498</v>
      </c>
      <c r="LI377" s="38">
        <f t="shared" si="151"/>
        <v>12731</v>
      </c>
      <c r="LJ377" s="38">
        <f t="shared" si="151"/>
        <v>390</v>
      </c>
      <c r="LK377" s="38">
        <f t="shared" ref="LK377:NV377" si="152">SUM(LK365:LK376)</f>
        <v>0</v>
      </c>
      <c r="LL377" s="38">
        <f t="shared" si="152"/>
        <v>2398</v>
      </c>
      <c r="LM377" s="38">
        <f t="shared" si="152"/>
        <v>1546</v>
      </c>
      <c r="LN377" s="38">
        <f t="shared" si="152"/>
        <v>4805</v>
      </c>
      <c r="LO377" s="38">
        <f t="shared" si="152"/>
        <v>671</v>
      </c>
      <c r="LP377" s="38">
        <f t="shared" si="152"/>
        <v>8543</v>
      </c>
      <c r="LQ377" s="38">
        <f t="shared" si="152"/>
        <v>885</v>
      </c>
      <c r="LR377" s="38">
        <f t="shared" si="152"/>
        <v>302</v>
      </c>
      <c r="LS377" s="38">
        <f t="shared" si="152"/>
        <v>1160</v>
      </c>
      <c r="LT377" s="38">
        <f t="shared" si="152"/>
        <v>580</v>
      </c>
      <c r="LU377" s="38">
        <f t="shared" si="152"/>
        <v>4160</v>
      </c>
      <c r="LV377" s="38">
        <f t="shared" si="152"/>
        <v>1551</v>
      </c>
      <c r="LW377" s="38">
        <f t="shared" si="152"/>
        <v>2109</v>
      </c>
      <c r="LX377" s="38">
        <f t="shared" si="152"/>
        <v>497</v>
      </c>
      <c r="LY377" s="38">
        <f t="shared" si="152"/>
        <v>795</v>
      </c>
      <c r="LZ377" s="38">
        <f t="shared" si="152"/>
        <v>1555</v>
      </c>
      <c r="MA377" s="38">
        <f t="shared" si="152"/>
        <v>6340</v>
      </c>
      <c r="MB377" s="38">
        <f t="shared" si="152"/>
        <v>0</v>
      </c>
      <c r="MC377" s="38">
        <f t="shared" si="152"/>
        <v>0</v>
      </c>
      <c r="MD377" s="38">
        <f t="shared" si="152"/>
        <v>0</v>
      </c>
      <c r="ME377" s="38">
        <f t="shared" si="152"/>
        <v>0</v>
      </c>
      <c r="MF377" s="38">
        <f t="shared" si="152"/>
        <v>397</v>
      </c>
      <c r="MG377" s="38">
        <f t="shared" si="152"/>
        <v>37</v>
      </c>
      <c r="MH377" s="38">
        <f t="shared" si="152"/>
        <v>0</v>
      </c>
      <c r="MI377" s="38">
        <f t="shared" si="152"/>
        <v>0</v>
      </c>
      <c r="MJ377" s="38">
        <f t="shared" si="152"/>
        <v>0</v>
      </c>
      <c r="MK377" s="38">
        <f t="shared" si="152"/>
        <v>0</v>
      </c>
      <c r="ML377" s="38">
        <f t="shared" si="152"/>
        <v>0</v>
      </c>
      <c r="MM377" s="38">
        <f t="shared" si="152"/>
        <v>0</v>
      </c>
      <c r="MN377" s="38">
        <f t="shared" si="152"/>
        <v>0</v>
      </c>
      <c r="MO377" s="38">
        <f t="shared" si="152"/>
        <v>0</v>
      </c>
      <c r="MP377" s="38">
        <f t="shared" si="152"/>
        <v>0</v>
      </c>
      <c r="MQ377" s="38">
        <f t="shared" si="152"/>
        <v>0</v>
      </c>
      <c r="MR377" s="38">
        <f t="shared" si="152"/>
        <v>0</v>
      </c>
      <c r="MS377" s="38">
        <f t="shared" si="152"/>
        <v>0</v>
      </c>
      <c r="MT377" s="38">
        <f t="shared" si="152"/>
        <v>0</v>
      </c>
      <c r="MU377" s="38">
        <f t="shared" si="152"/>
        <v>0</v>
      </c>
      <c r="MV377" s="38">
        <f t="shared" si="152"/>
        <v>1339368</v>
      </c>
      <c r="MW377" s="38">
        <f t="shared" si="152"/>
        <v>223666</v>
      </c>
      <c r="MX377" s="38">
        <f t="shared" si="152"/>
        <v>187467</v>
      </c>
      <c r="MY377" s="38">
        <f t="shared" si="152"/>
        <v>0</v>
      </c>
      <c r="MZ377" s="38">
        <f t="shared" si="152"/>
        <v>916</v>
      </c>
      <c r="NA377" s="38">
        <f t="shared" si="152"/>
        <v>27020</v>
      </c>
      <c r="NB377" s="38">
        <f t="shared" si="152"/>
        <v>10859</v>
      </c>
      <c r="NC377" s="38">
        <f t="shared" si="152"/>
        <v>0</v>
      </c>
      <c r="ND377" s="38">
        <f t="shared" si="152"/>
        <v>22720</v>
      </c>
      <c r="NE377" s="38">
        <f t="shared" si="152"/>
        <v>0</v>
      </c>
      <c r="NF377" s="38">
        <f t="shared" si="152"/>
        <v>0</v>
      </c>
      <c r="NG377" s="38">
        <f t="shared" si="152"/>
        <v>0</v>
      </c>
      <c r="NH377" s="38">
        <f t="shared" si="152"/>
        <v>0</v>
      </c>
      <c r="NI377" s="38">
        <f t="shared" si="152"/>
        <v>0</v>
      </c>
      <c r="NJ377" s="38">
        <f t="shared" si="152"/>
        <v>24</v>
      </c>
      <c r="NK377" s="38">
        <f t="shared" si="152"/>
        <v>0</v>
      </c>
      <c r="NL377" s="38">
        <f t="shared" si="152"/>
        <v>0</v>
      </c>
      <c r="NM377" s="38">
        <f t="shared" si="152"/>
        <v>0</v>
      </c>
      <c r="NN377" s="38">
        <f t="shared" si="152"/>
        <v>0</v>
      </c>
      <c r="NO377" s="38">
        <f t="shared" si="152"/>
        <v>0</v>
      </c>
      <c r="NP377" s="38">
        <f t="shared" si="152"/>
        <v>0</v>
      </c>
      <c r="NQ377" s="38">
        <f t="shared" si="152"/>
        <v>0</v>
      </c>
      <c r="NR377" s="38">
        <f t="shared" si="152"/>
        <v>0</v>
      </c>
      <c r="NS377" s="38">
        <f t="shared" si="152"/>
        <v>0</v>
      </c>
      <c r="NT377" s="38">
        <f t="shared" si="152"/>
        <v>0</v>
      </c>
      <c r="NU377" s="38">
        <f t="shared" si="152"/>
        <v>0</v>
      </c>
      <c r="NV377" s="38">
        <f t="shared" si="152"/>
        <v>1223</v>
      </c>
      <c r="NW377" s="38">
        <f t="shared" ref="NW377:NY377" si="153">SUM(NW365:NW376)</f>
        <v>49</v>
      </c>
      <c r="NX377" s="38">
        <f t="shared" si="153"/>
        <v>473944</v>
      </c>
      <c r="NY377" s="127">
        <f t="shared" si="153"/>
        <v>1813312</v>
      </c>
    </row>
    <row r="378" spans="1:389" x14ac:dyDescent="0.25">
      <c r="A378" s="76"/>
      <c r="CS378" s="132"/>
      <c r="GK378" s="127"/>
      <c r="GM378" s="103"/>
      <c r="GN378" s="103"/>
      <c r="GO378" s="103"/>
      <c r="GP378" s="103"/>
      <c r="GQ378" s="103"/>
      <c r="GR378" s="103"/>
      <c r="GS378" s="103"/>
      <c r="GT378" s="103"/>
      <c r="GU378" s="103"/>
      <c r="GV378" s="103"/>
      <c r="GW378" s="103"/>
      <c r="GX378" s="103"/>
      <c r="GY378" s="103"/>
      <c r="GZ378" s="103"/>
      <c r="HA378" s="103"/>
      <c r="HB378" s="103"/>
      <c r="HC378" s="103"/>
      <c r="HD378" s="103"/>
      <c r="HE378" s="103"/>
      <c r="HF378" s="103"/>
      <c r="HG378" s="103"/>
      <c r="HH378" s="103"/>
      <c r="HI378" s="103"/>
      <c r="HJ378" s="103"/>
      <c r="HK378" s="103"/>
      <c r="HL378" s="103"/>
      <c r="HM378" s="103"/>
      <c r="HN378" s="103"/>
      <c r="HO378" s="103"/>
      <c r="HP378" s="103"/>
      <c r="HQ378" s="103"/>
      <c r="HR378" s="103"/>
      <c r="HS378" s="103"/>
      <c r="HT378" s="103"/>
      <c r="HU378" s="103"/>
      <c r="HV378" s="103"/>
      <c r="HW378" s="103"/>
      <c r="HX378" s="103"/>
      <c r="HY378" s="103"/>
      <c r="HZ378" s="103"/>
      <c r="IA378" s="103"/>
      <c r="IB378" s="103"/>
      <c r="IC378" s="103"/>
      <c r="ID378" s="103"/>
      <c r="IE378" s="103"/>
      <c r="IF378" s="103"/>
      <c r="IG378" s="103"/>
      <c r="IH378" s="103"/>
      <c r="II378" s="103"/>
      <c r="IJ378" s="103"/>
      <c r="IK378" s="103"/>
      <c r="IL378" s="103"/>
      <c r="IM378" s="103"/>
      <c r="IN378" s="103"/>
      <c r="IO378" s="103"/>
      <c r="IP378" s="103"/>
      <c r="IQ378" s="103"/>
      <c r="IR378" s="103"/>
      <c r="IS378" s="103"/>
      <c r="IT378" s="103"/>
      <c r="IU378" s="103"/>
      <c r="IV378" s="103"/>
      <c r="IW378" s="103"/>
      <c r="IX378" s="103"/>
      <c r="IY378" s="103"/>
      <c r="IZ378" s="112"/>
      <c r="KF378" s="40"/>
      <c r="KG378" s="126"/>
      <c r="NY378" s="127"/>
    </row>
    <row r="379" spans="1:389" x14ac:dyDescent="0.25">
      <c r="A379" s="76">
        <v>44957</v>
      </c>
      <c r="B379" s="32">
        <v>69323</v>
      </c>
      <c r="C379" s="32">
        <v>56274</v>
      </c>
      <c r="D379" s="32">
        <v>0</v>
      </c>
      <c r="E379" s="32">
        <v>0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9155</v>
      </c>
      <c r="L379" s="32">
        <v>28352</v>
      </c>
      <c r="M379" s="32">
        <v>15101</v>
      </c>
      <c r="N379" s="32">
        <v>0</v>
      </c>
      <c r="O379" s="32">
        <v>29721</v>
      </c>
      <c r="P379" s="32">
        <v>0</v>
      </c>
      <c r="Q379" s="32">
        <v>29</v>
      </c>
      <c r="R379" s="32">
        <v>0</v>
      </c>
      <c r="S379" s="32">
        <v>25</v>
      </c>
      <c r="T379" s="32">
        <v>93</v>
      </c>
      <c r="U379" s="32">
        <v>7</v>
      </c>
      <c r="V379" s="32">
        <v>2</v>
      </c>
      <c r="W379" s="32">
        <v>0</v>
      </c>
      <c r="X379" s="32">
        <v>21</v>
      </c>
      <c r="Y379" s="32">
        <v>12</v>
      </c>
      <c r="Z379" s="32">
        <v>119</v>
      </c>
      <c r="AA379" s="32">
        <v>61</v>
      </c>
      <c r="AB379" s="32">
        <v>80</v>
      </c>
      <c r="AC379" s="32">
        <v>190</v>
      </c>
      <c r="AD379" s="32">
        <v>98</v>
      </c>
      <c r="AE379" s="32">
        <v>606</v>
      </c>
      <c r="AF379" s="32">
        <v>9</v>
      </c>
      <c r="AG379" s="32">
        <v>27</v>
      </c>
      <c r="AH379" s="32">
        <v>52</v>
      </c>
      <c r="AI379" s="32">
        <v>81</v>
      </c>
      <c r="AJ379" s="32">
        <v>17</v>
      </c>
      <c r="AK379" s="32">
        <v>338</v>
      </c>
      <c r="AL379" s="32">
        <v>158</v>
      </c>
      <c r="AM379" s="32">
        <v>58</v>
      </c>
      <c r="AN379" s="32">
        <v>21</v>
      </c>
      <c r="AO379" s="32">
        <v>1626</v>
      </c>
      <c r="AP379" s="32">
        <v>120</v>
      </c>
      <c r="AQ379" s="32">
        <v>0</v>
      </c>
      <c r="AR379" s="32">
        <v>477</v>
      </c>
      <c r="AS379" s="32">
        <v>439</v>
      </c>
      <c r="AT379" s="32">
        <v>0</v>
      </c>
      <c r="AU379" s="32">
        <v>0</v>
      </c>
      <c r="AV379" s="32">
        <v>0</v>
      </c>
      <c r="AW379" s="32">
        <v>0</v>
      </c>
      <c r="AX379" s="32">
        <v>411</v>
      </c>
      <c r="AY379" s="32">
        <v>11</v>
      </c>
      <c r="AZ379" s="32">
        <v>0</v>
      </c>
      <c r="BA379" s="32">
        <v>0</v>
      </c>
      <c r="BB379" s="32">
        <v>0</v>
      </c>
      <c r="BC379" s="32">
        <v>0</v>
      </c>
      <c r="BD379" s="32">
        <v>0</v>
      </c>
      <c r="BE379" s="32">
        <v>0</v>
      </c>
      <c r="BF379" s="32">
        <v>0</v>
      </c>
      <c r="BG379" s="32">
        <v>0</v>
      </c>
      <c r="BH379" s="32">
        <v>0</v>
      </c>
      <c r="BI379" s="32">
        <v>0</v>
      </c>
      <c r="BJ379" s="32">
        <v>0</v>
      </c>
      <c r="BK379" s="32">
        <v>0</v>
      </c>
      <c r="BL379" s="32">
        <v>0</v>
      </c>
      <c r="BM379" s="32">
        <v>0</v>
      </c>
      <c r="BN379" s="32">
        <v>0</v>
      </c>
      <c r="BO379" s="32">
        <v>0</v>
      </c>
      <c r="BP379" s="38">
        <f t="shared" ref="BP379:BP385" si="154">SUM(B379:BO379)</f>
        <v>213114</v>
      </c>
      <c r="BQ379" s="32">
        <v>11720</v>
      </c>
      <c r="BR379" s="32">
        <v>4292</v>
      </c>
      <c r="BS379" s="32">
        <v>0</v>
      </c>
      <c r="BT379" s="32">
        <v>0</v>
      </c>
      <c r="BU379" s="32">
        <v>646</v>
      </c>
      <c r="BV379" s="32">
        <v>705</v>
      </c>
      <c r="BW379" s="32">
        <v>0</v>
      </c>
      <c r="BX379" s="32">
        <v>2435</v>
      </c>
      <c r="BY379" s="32">
        <v>21</v>
      </c>
      <c r="BZ379" s="32">
        <v>0</v>
      </c>
      <c r="CA379" s="32">
        <v>0</v>
      </c>
      <c r="CB379" s="32">
        <v>0</v>
      </c>
      <c r="CC379" s="32">
        <v>0</v>
      </c>
      <c r="CD379" s="32">
        <v>0</v>
      </c>
      <c r="CE379" s="32">
        <v>0</v>
      </c>
      <c r="CF379" s="32">
        <v>0</v>
      </c>
      <c r="CG379" s="32">
        <v>0</v>
      </c>
      <c r="CH379" s="32">
        <v>0</v>
      </c>
      <c r="CI379" s="32">
        <v>0</v>
      </c>
      <c r="CJ379" s="32">
        <v>0</v>
      </c>
      <c r="CK379" s="32">
        <v>0</v>
      </c>
      <c r="CL379" s="32">
        <v>0</v>
      </c>
      <c r="CM379" s="32">
        <v>0</v>
      </c>
      <c r="CN379" s="32">
        <v>0</v>
      </c>
      <c r="CO379" s="32">
        <v>0</v>
      </c>
      <c r="CP379" s="32">
        <v>0</v>
      </c>
      <c r="CQ379" s="32">
        <v>0</v>
      </c>
      <c r="CR379" s="38">
        <f t="shared" ref="CR379:CR389" si="155">SUM(BQ379:CQ379)</f>
        <v>19819</v>
      </c>
      <c r="CS379" s="132">
        <f t="shared" si="144"/>
        <v>232933</v>
      </c>
      <c r="CT379" s="32">
        <v>16032</v>
      </c>
      <c r="CU379" s="32">
        <v>13183</v>
      </c>
      <c r="CV379" s="32">
        <v>0</v>
      </c>
      <c r="CW379" s="32">
        <v>0</v>
      </c>
      <c r="CX379" s="32">
        <v>0</v>
      </c>
      <c r="CY379" s="32">
        <v>0</v>
      </c>
      <c r="CZ379" s="32">
        <v>0</v>
      </c>
      <c r="DA379" s="32">
        <v>0</v>
      </c>
      <c r="DB379" s="32">
        <v>0</v>
      </c>
      <c r="DC379" s="32">
        <v>0</v>
      </c>
      <c r="DD379" s="32">
        <v>0</v>
      </c>
      <c r="DE379" s="32">
        <v>1697</v>
      </c>
      <c r="DF379" s="32">
        <v>4455</v>
      </c>
      <c r="DG379" s="32">
        <v>4707</v>
      </c>
      <c r="DH379" s="32">
        <v>0</v>
      </c>
      <c r="DI379" s="32">
        <v>5598</v>
      </c>
      <c r="DJ379" s="32">
        <v>0</v>
      </c>
      <c r="DK379" s="32">
        <v>3</v>
      </c>
      <c r="DL379" s="32">
        <v>0</v>
      </c>
      <c r="DM379" s="32">
        <v>3</v>
      </c>
      <c r="DN379" s="32">
        <v>16</v>
      </c>
      <c r="DO379" s="32">
        <v>42</v>
      </c>
      <c r="DP379" s="32">
        <v>3</v>
      </c>
      <c r="DQ379" s="32">
        <v>2</v>
      </c>
      <c r="DR379" s="32">
        <v>0</v>
      </c>
      <c r="DS379" s="32">
        <v>203</v>
      </c>
      <c r="DT379" s="32">
        <v>12</v>
      </c>
      <c r="DU379" s="32">
        <v>0</v>
      </c>
      <c r="DV379" s="32">
        <v>78</v>
      </c>
      <c r="DW379" s="32">
        <v>56</v>
      </c>
      <c r="DX379" s="32">
        <v>0</v>
      </c>
      <c r="DY379" s="32">
        <v>12</v>
      </c>
      <c r="DZ379" s="32">
        <v>3</v>
      </c>
      <c r="EA379" s="32">
        <v>4</v>
      </c>
      <c r="EB379" s="32">
        <v>12</v>
      </c>
      <c r="EC379" s="32">
        <v>12</v>
      </c>
      <c r="ED379" s="32">
        <v>15</v>
      </c>
      <c r="EE379" s="32">
        <v>35</v>
      </c>
      <c r="EF379" s="32">
        <v>3</v>
      </c>
      <c r="EG379" s="32">
        <v>2</v>
      </c>
      <c r="EH379" s="32">
        <v>7</v>
      </c>
      <c r="EI379" s="32">
        <v>27</v>
      </c>
      <c r="EJ379" s="32">
        <v>6</v>
      </c>
      <c r="EK379" s="32">
        <v>5</v>
      </c>
      <c r="EL379" s="32">
        <v>6</v>
      </c>
      <c r="EM379" s="32">
        <v>16</v>
      </c>
      <c r="EN379" s="32">
        <v>20</v>
      </c>
      <c r="EO379" s="32">
        <v>0</v>
      </c>
      <c r="EP379" s="32">
        <v>0</v>
      </c>
      <c r="EQ379" s="32">
        <v>37</v>
      </c>
      <c r="ER379" s="32">
        <v>3</v>
      </c>
      <c r="ES379" s="32">
        <v>0</v>
      </c>
      <c r="ET379" s="32">
        <v>0</v>
      </c>
      <c r="EU379" s="32">
        <v>0</v>
      </c>
      <c r="EV379" s="32">
        <v>0</v>
      </c>
      <c r="EW379" s="32">
        <v>0</v>
      </c>
      <c r="EX379" s="32">
        <v>0</v>
      </c>
      <c r="EY379" s="32">
        <v>0</v>
      </c>
      <c r="EZ379" s="32">
        <v>0</v>
      </c>
      <c r="FA379" s="32">
        <v>0</v>
      </c>
      <c r="FB379" s="32">
        <v>0</v>
      </c>
      <c r="FC379" s="32">
        <v>0</v>
      </c>
      <c r="FD379" s="32">
        <v>0</v>
      </c>
      <c r="FE379" s="32">
        <v>0</v>
      </c>
      <c r="FF379" s="32">
        <v>0</v>
      </c>
      <c r="FG379" s="32">
        <v>0</v>
      </c>
      <c r="FH379" s="38">
        <f t="shared" ref="FH379:FH384" si="156">SUM(CT379:FG379)</f>
        <v>46315</v>
      </c>
      <c r="FI379" s="32">
        <v>1257</v>
      </c>
      <c r="FJ379" s="32">
        <v>346</v>
      </c>
      <c r="FK379" s="32">
        <v>0</v>
      </c>
      <c r="FL379" s="32">
        <v>0</v>
      </c>
      <c r="FM379" s="32">
        <v>97</v>
      </c>
      <c r="FN379" s="32">
        <v>58</v>
      </c>
      <c r="FO379" s="32">
        <v>0</v>
      </c>
      <c r="FP379" s="32">
        <v>86</v>
      </c>
      <c r="FQ379" s="32">
        <v>3</v>
      </c>
      <c r="FR379" s="32">
        <v>0</v>
      </c>
      <c r="FS379" s="32">
        <v>0</v>
      </c>
      <c r="FT379" s="32">
        <v>0</v>
      </c>
      <c r="FU379" s="32">
        <v>0</v>
      </c>
      <c r="FV379" s="32">
        <v>0</v>
      </c>
      <c r="FW379" s="32">
        <v>0</v>
      </c>
      <c r="FX379" s="32">
        <v>0</v>
      </c>
      <c r="FY379" s="32">
        <v>0</v>
      </c>
      <c r="FZ379" s="32">
        <v>0</v>
      </c>
      <c r="GA379" s="32">
        <v>0</v>
      </c>
      <c r="GB379" s="32">
        <v>0</v>
      </c>
      <c r="GC379" s="32">
        <v>0</v>
      </c>
      <c r="GD379" s="32">
        <v>0</v>
      </c>
      <c r="GE379" s="32">
        <v>0</v>
      </c>
      <c r="GF379" s="32">
        <v>0</v>
      </c>
      <c r="GG379" s="32">
        <v>0</v>
      </c>
      <c r="GH379" s="32">
        <v>0</v>
      </c>
      <c r="GI379" s="32">
        <v>0</v>
      </c>
      <c r="GJ379" s="38">
        <f t="shared" ref="GJ379:GJ389" si="157">SUM(FI379:GI379)</f>
        <v>1847</v>
      </c>
      <c r="GK379" s="127">
        <f t="shared" ref="GK379:GK385" si="158">FH379+GJ379</f>
        <v>48162</v>
      </c>
      <c r="GL379" s="103">
        <v>31483075.495389998</v>
      </c>
      <c r="GM379" s="103">
        <v>25642681.67671999</v>
      </c>
      <c r="GN379" s="103">
        <v>0</v>
      </c>
      <c r="GO379" s="103">
        <v>0</v>
      </c>
      <c r="GP379" s="103">
        <v>0</v>
      </c>
      <c r="GQ379" s="103">
        <v>0</v>
      </c>
      <c r="GR379" s="103">
        <v>0</v>
      </c>
      <c r="GS379" s="103">
        <v>0</v>
      </c>
      <c r="GT379" s="103">
        <v>0</v>
      </c>
      <c r="GU379" s="103">
        <v>0</v>
      </c>
      <c r="GV379" s="103">
        <v>0</v>
      </c>
      <c r="GW379" s="103">
        <v>4128992.9918599902</v>
      </c>
      <c r="GX379" s="103">
        <v>9393619.2481500003</v>
      </c>
      <c r="GY379" s="103">
        <v>8145829.1490749996</v>
      </c>
      <c r="GZ379" s="103">
        <v>0</v>
      </c>
      <c r="HA379" s="103">
        <v>14171871.347370001</v>
      </c>
      <c r="HB379" s="103">
        <v>0</v>
      </c>
      <c r="HC379" s="103">
        <v>17042.152989999999</v>
      </c>
      <c r="HD379" s="103">
        <v>0</v>
      </c>
      <c r="HE379" s="103">
        <v>3660.3999900000003</v>
      </c>
      <c r="HF379" s="103">
        <v>7773.4396999999999</v>
      </c>
      <c r="HG379" s="103">
        <v>30813.109998000004</v>
      </c>
      <c r="HH379" s="103">
        <v>1246.02</v>
      </c>
      <c r="HI379" s="103">
        <v>595.45000000000005</v>
      </c>
      <c r="HJ379" s="103">
        <v>0</v>
      </c>
      <c r="HK379" s="103">
        <v>4344.55</v>
      </c>
      <c r="HL379" s="103">
        <v>2184.5</v>
      </c>
      <c r="HM379" s="103">
        <v>1562757.7895899999</v>
      </c>
      <c r="HN379" s="103">
        <v>106153.4</v>
      </c>
      <c r="HO379" s="103">
        <v>0</v>
      </c>
      <c r="HP379" s="103">
        <v>112774.145795</v>
      </c>
      <c r="HQ379" s="103">
        <v>114586.64035500001</v>
      </c>
      <c r="HR379" s="103">
        <v>0</v>
      </c>
      <c r="HS379" s="103">
        <v>1602.18</v>
      </c>
      <c r="HT379" s="103">
        <v>8341.7250000000004</v>
      </c>
      <c r="HU379" s="103">
        <v>16258.0214</v>
      </c>
      <c r="HV379" s="103">
        <v>6084.75</v>
      </c>
      <c r="HW379" s="103">
        <v>20612.505000000001</v>
      </c>
      <c r="HX379" s="103">
        <v>390.63</v>
      </c>
      <c r="HY379" s="103">
        <v>2959.3032000000003</v>
      </c>
      <c r="HZ379" s="103">
        <v>3606.0819200000001</v>
      </c>
      <c r="IA379" s="103">
        <v>2040.2249999999999</v>
      </c>
      <c r="IB379" s="103">
        <v>25417.214499999998</v>
      </c>
      <c r="IC379" s="103">
        <v>10089.424999999999</v>
      </c>
      <c r="ID379" s="103">
        <v>2204.38</v>
      </c>
      <c r="IE379" s="103">
        <v>10022.700000000001</v>
      </c>
      <c r="IF379" s="103">
        <v>2610.91</v>
      </c>
      <c r="IG379" s="103">
        <v>0</v>
      </c>
      <c r="IH379" s="103">
        <v>0</v>
      </c>
      <c r="II379" s="103">
        <v>182179.23956000002</v>
      </c>
      <c r="IJ379" s="103">
        <v>4800.7</v>
      </c>
      <c r="IK379" s="103">
        <v>0</v>
      </c>
      <c r="IL379" s="103">
        <v>0</v>
      </c>
      <c r="IM379" s="103">
        <v>0</v>
      </c>
      <c r="IN379" s="103">
        <v>0</v>
      </c>
      <c r="IO379" s="103">
        <v>0</v>
      </c>
      <c r="IP379" s="103">
        <v>0</v>
      </c>
      <c r="IQ379" s="103">
        <v>0</v>
      </c>
      <c r="IR379" s="103">
        <v>0</v>
      </c>
      <c r="IS379" s="103">
        <v>0</v>
      </c>
      <c r="IT379" s="103">
        <v>0</v>
      </c>
      <c r="IU379" s="103">
        <v>0</v>
      </c>
      <c r="IV379" s="103">
        <v>0</v>
      </c>
      <c r="IW379" s="103">
        <v>0</v>
      </c>
      <c r="IX379" s="103">
        <v>0</v>
      </c>
      <c r="IY379" s="103">
        <v>0</v>
      </c>
      <c r="IZ379" s="112">
        <f t="shared" ref="IZ379:IZ384" si="159">SUM(GL379:IY379)</f>
        <v>95229221.49756299</v>
      </c>
      <c r="JA379" s="32">
        <v>120700.50301</v>
      </c>
      <c r="JB379" s="32">
        <v>44328.016499999998</v>
      </c>
      <c r="JC379" s="32">
        <v>0</v>
      </c>
      <c r="JD379" s="32">
        <v>0</v>
      </c>
      <c r="JE379" s="32">
        <v>0</v>
      </c>
      <c r="JF379" s="32">
        <v>5617.4968799999997</v>
      </c>
      <c r="JG379" s="32">
        <v>11335.154919999999</v>
      </c>
      <c r="JH379" s="32">
        <v>0</v>
      </c>
      <c r="JI379" s="32">
        <v>22348.844870000001</v>
      </c>
      <c r="JJ379" s="32">
        <v>0</v>
      </c>
      <c r="JK379" s="32">
        <v>0</v>
      </c>
      <c r="JL379" s="32">
        <v>152.6</v>
      </c>
      <c r="JM379" s="32">
        <v>0</v>
      </c>
      <c r="JN379" s="32">
        <v>0</v>
      </c>
      <c r="JO379" s="32">
        <v>0</v>
      </c>
      <c r="JP379" s="32">
        <v>0</v>
      </c>
      <c r="JQ379" s="32">
        <v>0</v>
      </c>
      <c r="JR379" s="32">
        <v>0</v>
      </c>
      <c r="JS379" s="32">
        <v>0</v>
      </c>
      <c r="JT379" s="32">
        <v>0</v>
      </c>
      <c r="JU379" s="32">
        <v>0</v>
      </c>
      <c r="JV379" s="32">
        <v>0</v>
      </c>
      <c r="JW379" s="32">
        <v>0</v>
      </c>
      <c r="JX379" s="32">
        <v>0</v>
      </c>
      <c r="JY379" s="32">
        <v>0</v>
      </c>
      <c r="JZ379" s="32">
        <v>0</v>
      </c>
      <c r="KA379" s="32">
        <v>0</v>
      </c>
      <c r="KB379" s="32">
        <v>0</v>
      </c>
      <c r="KC379" s="32">
        <v>0</v>
      </c>
      <c r="KD379" s="32">
        <v>0</v>
      </c>
      <c r="KE379" s="32">
        <v>0</v>
      </c>
      <c r="KF379" s="40">
        <f t="shared" ref="KF379:KF384" si="160">SUM(JA379:KE379)</f>
        <v>204482.61618000001</v>
      </c>
      <c r="KG379" s="126">
        <f t="shared" si="145"/>
        <v>95433704.113742992</v>
      </c>
      <c r="KH379" s="32">
        <v>23503</v>
      </c>
      <c r="KI379" s="32">
        <v>24680</v>
      </c>
      <c r="KJ379" s="32">
        <v>0</v>
      </c>
      <c r="KK379" s="32">
        <v>0</v>
      </c>
      <c r="KL379" s="32">
        <v>0</v>
      </c>
      <c r="KM379" s="32">
        <v>0</v>
      </c>
      <c r="KN379" s="32">
        <v>0</v>
      </c>
      <c r="KO379" s="32">
        <v>0</v>
      </c>
      <c r="KP379" s="32">
        <v>0</v>
      </c>
      <c r="KQ379" s="32">
        <v>0</v>
      </c>
      <c r="KR379" s="32">
        <v>0</v>
      </c>
      <c r="KS379" s="32">
        <v>7789</v>
      </c>
      <c r="KT379" s="32">
        <v>21805</v>
      </c>
      <c r="KU379" s="32">
        <v>3994</v>
      </c>
      <c r="KV379" s="32">
        <v>0</v>
      </c>
      <c r="KW379" s="32">
        <v>10729</v>
      </c>
      <c r="KX379" s="32">
        <v>0</v>
      </c>
      <c r="KY379" s="32">
        <v>7</v>
      </c>
      <c r="KZ379" s="32">
        <v>0</v>
      </c>
      <c r="LA379" s="32">
        <v>32</v>
      </c>
      <c r="LB379" s="32">
        <v>129</v>
      </c>
      <c r="LC379" s="32">
        <v>188</v>
      </c>
      <c r="LD379" s="32">
        <v>30</v>
      </c>
      <c r="LE379" s="32">
        <v>5</v>
      </c>
      <c r="LF379" s="32">
        <v>0</v>
      </c>
      <c r="LG379" s="32">
        <v>103</v>
      </c>
      <c r="LH379" s="32">
        <v>48</v>
      </c>
      <c r="LI379" s="32">
        <v>1180</v>
      </c>
      <c r="LJ379" s="32">
        <v>117</v>
      </c>
      <c r="LK379" s="32">
        <v>0</v>
      </c>
      <c r="LL379" s="32">
        <v>233</v>
      </c>
      <c r="LM379" s="32">
        <v>161</v>
      </c>
      <c r="LN379" s="32">
        <v>405</v>
      </c>
      <c r="LO379" s="32">
        <v>55</v>
      </c>
      <c r="LP379" s="32">
        <v>378</v>
      </c>
      <c r="LQ379" s="32">
        <v>103</v>
      </c>
      <c r="LR379" s="32">
        <v>27</v>
      </c>
      <c r="LS379" s="32">
        <v>90</v>
      </c>
      <c r="LT379" s="32">
        <v>50</v>
      </c>
      <c r="LU379" s="32">
        <v>303</v>
      </c>
      <c r="LV379" s="32">
        <v>105</v>
      </c>
      <c r="LW379" s="32">
        <v>223</v>
      </c>
      <c r="LX379" s="32">
        <v>152</v>
      </c>
      <c r="LY379" s="32">
        <v>55</v>
      </c>
      <c r="LZ379" s="32">
        <v>533</v>
      </c>
      <c r="MA379" s="32">
        <v>127</v>
      </c>
      <c r="MB379" s="32">
        <v>0</v>
      </c>
      <c r="MC379" s="32">
        <v>0</v>
      </c>
      <c r="MD379" s="32">
        <v>0</v>
      </c>
      <c r="ME379" s="32">
        <v>0</v>
      </c>
      <c r="MF379" s="32">
        <v>21</v>
      </c>
      <c r="MG379" s="32">
        <v>1</v>
      </c>
      <c r="MH379" s="32">
        <v>0</v>
      </c>
      <c r="MI379" s="32">
        <v>0</v>
      </c>
      <c r="MJ379" s="32">
        <v>0</v>
      </c>
      <c r="MK379" s="32">
        <v>0</v>
      </c>
      <c r="ML379" s="32">
        <v>0</v>
      </c>
      <c r="MM379" s="32">
        <v>0</v>
      </c>
      <c r="MN379" s="32">
        <v>0</v>
      </c>
      <c r="MO379" s="32">
        <v>0</v>
      </c>
      <c r="MP379" s="32">
        <v>0</v>
      </c>
      <c r="MQ379" s="32">
        <v>0</v>
      </c>
      <c r="MR379" s="32">
        <v>0</v>
      </c>
      <c r="MS379" s="32">
        <v>0</v>
      </c>
      <c r="MT379" s="32">
        <v>0</v>
      </c>
      <c r="MU379" s="32">
        <v>0</v>
      </c>
      <c r="MV379" s="38">
        <f t="shared" ref="MV379:MV391" si="161">SUM(KH379:MU379)</f>
        <v>97361</v>
      </c>
      <c r="MW379" s="32">
        <v>25717</v>
      </c>
      <c r="MX379" s="32">
        <v>22055</v>
      </c>
      <c r="MY379" s="32">
        <v>0</v>
      </c>
      <c r="MZ379" s="32">
        <v>25</v>
      </c>
      <c r="NA379" s="32">
        <v>1214</v>
      </c>
      <c r="NB379" s="32">
        <v>711</v>
      </c>
      <c r="NC379" s="32">
        <v>0</v>
      </c>
      <c r="ND379" s="32">
        <v>4471</v>
      </c>
      <c r="NE379" s="32">
        <v>0</v>
      </c>
      <c r="NF379" s="32">
        <v>0</v>
      </c>
      <c r="NG379" s="32">
        <v>0</v>
      </c>
      <c r="NH379" s="32">
        <v>0</v>
      </c>
      <c r="NI379" s="32">
        <v>0</v>
      </c>
      <c r="NJ379" s="32">
        <v>0</v>
      </c>
      <c r="NK379" s="32">
        <v>0</v>
      </c>
      <c r="NL379" s="32">
        <v>0</v>
      </c>
      <c r="NM379" s="32">
        <v>0</v>
      </c>
      <c r="NN379" s="32">
        <v>0</v>
      </c>
      <c r="NO379" s="32">
        <v>0</v>
      </c>
      <c r="NP379" s="32">
        <v>0</v>
      </c>
      <c r="NQ379" s="32">
        <v>0</v>
      </c>
      <c r="NR379" s="32">
        <v>0</v>
      </c>
      <c r="NS379" s="32">
        <v>0</v>
      </c>
      <c r="NT379" s="32">
        <v>0</v>
      </c>
      <c r="NU379" s="32">
        <v>0</v>
      </c>
      <c r="NV379" s="32">
        <v>0</v>
      </c>
      <c r="NW379" s="32">
        <v>31</v>
      </c>
      <c r="NX379" s="38">
        <f t="shared" ref="NX379:NX384" si="162">SUM(MW379:NW379)</f>
        <v>54224</v>
      </c>
      <c r="NY379" s="127">
        <f t="shared" ref="NY379" si="163">NX379+MV379</f>
        <v>151585</v>
      </c>
    </row>
    <row r="380" spans="1:389" x14ac:dyDescent="0.25">
      <c r="A380" s="76">
        <v>44985</v>
      </c>
      <c r="B380" s="32">
        <v>87633</v>
      </c>
      <c r="C380" s="32">
        <v>72681</v>
      </c>
      <c r="D380" s="32">
        <v>0</v>
      </c>
      <c r="E380" s="32">
        <v>0</v>
      </c>
      <c r="F380" s="32">
        <v>0</v>
      </c>
      <c r="G380" s="32">
        <v>0</v>
      </c>
      <c r="H380" s="32">
        <v>0</v>
      </c>
      <c r="I380" s="32">
        <v>0</v>
      </c>
      <c r="J380" s="32">
        <v>0</v>
      </c>
      <c r="K380" s="32">
        <v>22116</v>
      </c>
      <c r="L380" s="32">
        <v>64047</v>
      </c>
      <c r="M380" s="32">
        <v>10349</v>
      </c>
      <c r="N380" s="32">
        <v>0</v>
      </c>
      <c r="O380" s="32">
        <v>30361</v>
      </c>
      <c r="P380" s="32">
        <v>0</v>
      </c>
      <c r="Q380" s="32">
        <v>8</v>
      </c>
      <c r="R380" s="32">
        <v>0</v>
      </c>
      <c r="S380" s="32">
        <v>151</v>
      </c>
      <c r="T380" s="32">
        <v>201</v>
      </c>
      <c r="U380" s="32">
        <v>31</v>
      </c>
      <c r="V380" s="32">
        <v>0</v>
      </c>
      <c r="W380" s="32">
        <v>66</v>
      </c>
      <c r="X380" s="32">
        <v>133</v>
      </c>
      <c r="Y380" s="32">
        <v>94</v>
      </c>
      <c r="Z380" s="32">
        <v>3</v>
      </c>
      <c r="AA380" s="32">
        <v>483</v>
      </c>
      <c r="AB380" s="32">
        <v>317</v>
      </c>
      <c r="AC380" s="32">
        <v>389</v>
      </c>
      <c r="AD380" s="32">
        <v>13</v>
      </c>
      <c r="AE380" s="32">
        <v>1120</v>
      </c>
      <c r="AF380" s="32">
        <v>199</v>
      </c>
      <c r="AG380" s="32">
        <v>70</v>
      </c>
      <c r="AH380" s="32">
        <v>265</v>
      </c>
      <c r="AI380" s="32">
        <v>96</v>
      </c>
      <c r="AJ380" s="32">
        <v>246</v>
      </c>
      <c r="AK380" s="32">
        <v>477</v>
      </c>
      <c r="AL380" s="32">
        <v>614</v>
      </c>
      <c r="AM380" s="32">
        <v>215</v>
      </c>
      <c r="AN380" s="32">
        <v>151</v>
      </c>
      <c r="AO380" s="32">
        <v>5069</v>
      </c>
      <c r="AP380" s="32">
        <v>145</v>
      </c>
      <c r="AQ380" s="32">
        <v>0</v>
      </c>
      <c r="AR380" s="32">
        <v>2297</v>
      </c>
      <c r="AS380" s="32">
        <v>974</v>
      </c>
      <c r="AT380" s="32">
        <v>0</v>
      </c>
      <c r="AU380" s="32">
        <v>0</v>
      </c>
      <c r="AV380" s="32">
        <v>0</v>
      </c>
      <c r="AW380" s="32">
        <v>0</v>
      </c>
      <c r="AX380" s="32">
        <v>277</v>
      </c>
      <c r="AY380" s="32">
        <v>1</v>
      </c>
      <c r="AZ380" s="32">
        <v>0</v>
      </c>
      <c r="BA380" s="32">
        <v>0</v>
      </c>
      <c r="BB380" s="32">
        <v>0</v>
      </c>
      <c r="BC380" s="32">
        <v>0</v>
      </c>
      <c r="BD380" s="32">
        <v>0</v>
      </c>
      <c r="BE380" s="32">
        <v>0</v>
      </c>
      <c r="BF380" s="32">
        <v>0</v>
      </c>
      <c r="BG380" s="32">
        <v>0</v>
      </c>
      <c r="BH380" s="32">
        <v>0</v>
      </c>
      <c r="BI380" s="32">
        <v>0</v>
      </c>
      <c r="BJ380" s="32">
        <v>0</v>
      </c>
      <c r="BK380" s="32">
        <v>0</v>
      </c>
      <c r="BL380" s="32">
        <v>0</v>
      </c>
      <c r="BM380" s="32">
        <v>0</v>
      </c>
      <c r="BN380" s="32">
        <v>0</v>
      </c>
      <c r="BO380" s="32">
        <v>0</v>
      </c>
      <c r="BP380" s="38">
        <f t="shared" si="154"/>
        <v>301292</v>
      </c>
      <c r="BQ380" s="32">
        <v>4508</v>
      </c>
      <c r="BR380" s="32">
        <v>4637</v>
      </c>
      <c r="BS380" s="32">
        <v>0</v>
      </c>
      <c r="BT380" s="32">
        <v>40</v>
      </c>
      <c r="BU380" s="32">
        <v>575</v>
      </c>
      <c r="BV380" s="32">
        <v>64</v>
      </c>
      <c r="BW380" s="32">
        <v>0</v>
      </c>
      <c r="BX380" s="32">
        <v>1668</v>
      </c>
      <c r="BY380" s="32">
        <v>0</v>
      </c>
      <c r="BZ380" s="32">
        <v>0</v>
      </c>
      <c r="CA380" s="32">
        <v>0</v>
      </c>
      <c r="CB380" s="32">
        <v>0</v>
      </c>
      <c r="CC380" s="32">
        <v>0</v>
      </c>
      <c r="CD380" s="32">
        <v>0</v>
      </c>
      <c r="CE380" s="32">
        <v>0</v>
      </c>
      <c r="CF380" s="32">
        <v>0</v>
      </c>
      <c r="CG380" s="32">
        <v>0</v>
      </c>
      <c r="CH380" s="32">
        <v>0</v>
      </c>
      <c r="CI380" s="32">
        <v>0</v>
      </c>
      <c r="CJ380" s="32">
        <v>0</v>
      </c>
      <c r="CK380" s="32">
        <v>0</v>
      </c>
      <c r="CL380" s="32">
        <v>0</v>
      </c>
      <c r="CM380" s="32">
        <v>0</v>
      </c>
      <c r="CN380" s="32">
        <v>0</v>
      </c>
      <c r="CO380" s="32">
        <v>0</v>
      </c>
      <c r="CP380" s="32">
        <v>0</v>
      </c>
      <c r="CQ380" s="32">
        <v>0</v>
      </c>
      <c r="CR380" s="38">
        <f t="shared" si="155"/>
        <v>11492</v>
      </c>
      <c r="CS380" s="132">
        <f t="shared" si="144"/>
        <v>312784</v>
      </c>
      <c r="CT380" s="32">
        <v>17246</v>
      </c>
      <c r="CU380" s="32">
        <v>15176</v>
      </c>
      <c r="CV380" s="32">
        <v>0</v>
      </c>
      <c r="CW380" s="32">
        <v>0</v>
      </c>
      <c r="CX380" s="32">
        <v>0</v>
      </c>
      <c r="CY380" s="32">
        <v>0</v>
      </c>
      <c r="CZ380" s="32">
        <v>0</v>
      </c>
      <c r="DA380" s="32">
        <v>0</v>
      </c>
      <c r="DB380" s="32">
        <v>0</v>
      </c>
      <c r="DC380" s="32">
        <v>0</v>
      </c>
      <c r="DD380" s="32">
        <v>0</v>
      </c>
      <c r="DE380" s="32">
        <v>1901</v>
      </c>
      <c r="DF380" s="32">
        <v>10496</v>
      </c>
      <c r="DG380" s="32">
        <v>2976</v>
      </c>
      <c r="DH380" s="32">
        <v>0</v>
      </c>
      <c r="DI380" s="32">
        <v>5974</v>
      </c>
      <c r="DJ380" s="32">
        <v>0</v>
      </c>
      <c r="DK380" s="32">
        <v>4</v>
      </c>
      <c r="DL380" s="32">
        <v>0</v>
      </c>
      <c r="DM380" s="32">
        <v>7</v>
      </c>
      <c r="DN380" s="32">
        <v>2</v>
      </c>
      <c r="DO380" s="32">
        <v>45</v>
      </c>
      <c r="DP380" s="32">
        <v>2</v>
      </c>
      <c r="DQ380" s="32">
        <v>0</v>
      </c>
      <c r="DR380" s="32">
        <v>3</v>
      </c>
      <c r="DS380" s="32">
        <v>321</v>
      </c>
      <c r="DT380" s="32">
        <v>8</v>
      </c>
      <c r="DU380" s="32">
        <v>0</v>
      </c>
      <c r="DV380" s="32">
        <v>142</v>
      </c>
      <c r="DW380" s="32">
        <v>48</v>
      </c>
      <c r="DX380" s="32">
        <v>0</v>
      </c>
      <c r="DY380" s="32">
        <v>23</v>
      </c>
      <c r="DZ380" s="32">
        <v>5</v>
      </c>
      <c r="EA380" s="32">
        <v>4</v>
      </c>
      <c r="EB380" s="32">
        <v>19</v>
      </c>
      <c r="EC380" s="32">
        <v>17</v>
      </c>
      <c r="ED380" s="32">
        <v>11</v>
      </c>
      <c r="EE380" s="32">
        <v>44</v>
      </c>
      <c r="EF380" s="32">
        <v>4</v>
      </c>
      <c r="EG380" s="32">
        <v>7</v>
      </c>
      <c r="EH380" s="32">
        <v>16</v>
      </c>
      <c r="EI380" s="32">
        <v>14</v>
      </c>
      <c r="EJ380" s="32">
        <v>6</v>
      </c>
      <c r="EK380" s="32">
        <v>24</v>
      </c>
      <c r="EL380" s="32">
        <v>6</v>
      </c>
      <c r="EM380" s="32">
        <v>20</v>
      </c>
      <c r="EN380" s="32">
        <v>32</v>
      </c>
      <c r="EO380" s="32">
        <v>0</v>
      </c>
      <c r="EP380" s="32">
        <v>0</v>
      </c>
      <c r="EQ380" s="32">
        <v>32</v>
      </c>
      <c r="ER380" s="32">
        <v>1</v>
      </c>
      <c r="ES380" s="32">
        <v>0</v>
      </c>
      <c r="ET380" s="32">
        <v>0</v>
      </c>
      <c r="EU380" s="32">
        <v>0</v>
      </c>
      <c r="EV380" s="32">
        <v>0</v>
      </c>
      <c r="EW380" s="32">
        <v>0</v>
      </c>
      <c r="EX380" s="32">
        <v>0</v>
      </c>
      <c r="EY380" s="32">
        <v>0</v>
      </c>
      <c r="EZ380" s="32">
        <v>0</v>
      </c>
      <c r="FA380" s="32">
        <v>0</v>
      </c>
      <c r="FB380" s="32">
        <v>0</v>
      </c>
      <c r="FC380" s="32">
        <v>0</v>
      </c>
      <c r="FD380" s="32">
        <v>0</v>
      </c>
      <c r="FE380" s="32">
        <v>0</v>
      </c>
      <c r="FF380" s="32">
        <v>0</v>
      </c>
      <c r="FG380" s="32">
        <v>0</v>
      </c>
      <c r="FH380" s="38">
        <f t="shared" si="156"/>
        <v>54636</v>
      </c>
      <c r="FI380" s="32">
        <v>657</v>
      </c>
      <c r="FJ380" s="32">
        <v>272</v>
      </c>
      <c r="FK380" s="32">
        <v>0</v>
      </c>
      <c r="FL380" s="32">
        <v>26</v>
      </c>
      <c r="FM380" s="32">
        <v>57</v>
      </c>
      <c r="FN380" s="32">
        <v>9</v>
      </c>
      <c r="FO380" s="32">
        <v>0</v>
      </c>
      <c r="FP380" s="32">
        <v>107</v>
      </c>
      <c r="FQ380" s="32">
        <v>0</v>
      </c>
      <c r="FR380" s="32">
        <v>0</v>
      </c>
      <c r="FS380" s="32">
        <v>0</v>
      </c>
      <c r="FT380" s="32">
        <v>0</v>
      </c>
      <c r="FU380" s="32">
        <v>0</v>
      </c>
      <c r="FV380" s="32">
        <v>0</v>
      </c>
      <c r="FW380" s="32">
        <v>0</v>
      </c>
      <c r="FX380" s="32">
        <v>0</v>
      </c>
      <c r="FY380" s="32">
        <v>0</v>
      </c>
      <c r="FZ380" s="32">
        <v>0</v>
      </c>
      <c r="GA380" s="32">
        <v>0</v>
      </c>
      <c r="GB380" s="32">
        <v>0</v>
      </c>
      <c r="GC380" s="32">
        <v>0</v>
      </c>
      <c r="GD380" s="32">
        <v>0</v>
      </c>
      <c r="GE380" s="32">
        <v>0</v>
      </c>
      <c r="GF380" s="32">
        <v>0</v>
      </c>
      <c r="GG380" s="32">
        <v>0</v>
      </c>
      <c r="GH380" s="32">
        <v>0</v>
      </c>
      <c r="GI380" s="32">
        <v>0</v>
      </c>
      <c r="GJ380" s="38">
        <f t="shared" si="157"/>
        <v>1128</v>
      </c>
      <c r="GK380" s="127">
        <f t="shared" si="158"/>
        <v>55764</v>
      </c>
      <c r="GL380" s="103">
        <v>38184637.288749993</v>
      </c>
      <c r="GM380" s="32">
        <v>32456889.457019988</v>
      </c>
      <c r="GN380" s="32">
        <v>0</v>
      </c>
      <c r="GO380" s="32">
        <v>0</v>
      </c>
      <c r="GP380" s="32">
        <v>0</v>
      </c>
      <c r="GQ380" s="32">
        <v>0</v>
      </c>
      <c r="GR380" s="32">
        <v>0</v>
      </c>
      <c r="GS380" s="32">
        <v>0</v>
      </c>
      <c r="GT380" s="32">
        <v>0</v>
      </c>
      <c r="GU380" s="32">
        <v>0</v>
      </c>
      <c r="GV380" s="32">
        <v>0</v>
      </c>
      <c r="GW380" s="32">
        <v>10459665.82848</v>
      </c>
      <c r="GX380" s="32">
        <v>22230729.891514998</v>
      </c>
      <c r="GY380" s="32">
        <v>5401577.3762149997</v>
      </c>
      <c r="GZ380" s="32">
        <v>0</v>
      </c>
      <c r="HA380" s="32">
        <v>14053098.698795</v>
      </c>
      <c r="HB380" s="32">
        <v>0</v>
      </c>
      <c r="HC380" s="32">
        <v>4988.92</v>
      </c>
      <c r="HD380" s="32">
        <v>0</v>
      </c>
      <c r="HE380" s="32">
        <v>22482.382269999998</v>
      </c>
      <c r="HF380" s="32">
        <v>177.63</v>
      </c>
      <c r="HG380" s="32">
        <v>67192.830013999992</v>
      </c>
      <c r="HH380" s="32">
        <v>5327</v>
      </c>
      <c r="HI380" s="32">
        <v>0</v>
      </c>
      <c r="HJ380" s="32">
        <v>9242.3199000000004</v>
      </c>
      <c r="HK380" s="32">
        <v>26649.225050000001</v>
      </c>
      <c r="HL380" s="32">
        <v>17965.5</v>
      </c>
      <c r="HM380" s="32">
        <v>5157184.9328000005</v>
      </c>
      <c r="HN380" s="32">
        <v>142239.80022</v>
      </c>
      <c r="HO380" s="32">
        <v>0</v>
      </c>
      <c r="HP380" s="32">
        <v>584123.40985499998</v>
      </c>
      <c r="HQ380" s="32">
        <v>281715.37985500001</v>
      </c>
      <c r="HR380" s="32">
        <v>0</v>
      </c>
      <c r="HS380" s="32">
        <v>12583.419884000001</v>
      </c>
      <c r="HT380" s="32">
        <v>32412.080000000002</v>
      </c>
      <c r="HU380" s="32">
        <v>32201.399100000002</v>
      </c>
      <c r="HV380" s="32">
        <v>884.55</v>
      </c>
      <c r="HW380" s="32">
        <v>37641.671299999995</v>
      </c>
      <c r="HX380" s="32">
        <v>8476.1239999999998</v>
      </c>
      <c r="HY380" s="32">
        <v>7449.20316</v>
      </c>
      <c r="HZ380" s="32">
        <v>13771.882880000001</v>
      </c>
      <c r="IA380" s="32">
        <v>27581.94</v>
      </c>
      <c r="IB380" s="32">
        <v>36281.786999999997</v>
      </c>
      <c r="IC380" s="32">
        <v>34572.949850000005</v>
      </c>
      <c r="ID380" s="32">
        <v>14552.6499</v>
      </c>
      <c r="IE380" s="32">
        <v>49938.210209999997</v>
      </c>
      <c r="IF380" s="32">
        <v>2618.6</v>
      </c>
      <c r="IG380" s="32">
        <v>0</v>
      </c>
      <c r="IH380" s="32">
        <v>0</v>
      </c>
      <c r="II380" s="32">
        <v>115229.43995</v>
      </c>
      <c r="IJ380" s="32">
        <v>426.1</v>
      </c>
      <c r="IK380" s="32">
        <v>0</v>
      </c>
      <c r="IL380" s="32">
        <v>0</v>
      </c>
      <c r="IM380" s="32">
        <v>0</v>
      </c>
      <c r="IN380" s="32">
        <v>0</v>
      </c>
      <c r="IO380" s="32">
        <v>0</v>
      </c>
      <c r="IP380" s="32">
        <v>0</v>
      </c>
      <c r="IQ380" s="32">
        <v>0</v>
      </c>
      <c r="IR380" s="32">
        <v>0</v>
      </c>
      <c r="IS380" s="32">
        <v>0</v>
      </c>
      <c r="IT380" s="32">
        <v>0</v>
      </c>
      <c r="IU380" s="32">
        <v>0</v>
      </c>
      <c r="IV380" s="32">
        <v>0</v>
      </c>
      <c r="IW380" s="32">
        <v>0</v>
      </c>
      <c r="IX380" s="32">
        <v>0</v>
      </c>
      <c r="IY380" s="32">
        <v>0</v>
      </c>
      <c r="IZ380" s="112">
        <f t="shared" si="159"/>
        <v>129532509.87797296</v>
      </c>
      <c r="JA380" s="32">
        <v>52118.934979999998</v>
      </c>
      <c r="JB380" s="32">
        <v>46050.18793</v>
      </c>
      <c r="JC380" s="32">
        <v>0</v>
      </c>
      <c r="JD380" s="32">
        <v>0</v>
      </c>
      <c r="JE380" s="32">
        <v>869.99800000000005</v>
      </c>
      <c r="JF380" s="32">
        <v>3020.9877200000001</v>
      </c>
      <c r="JG380" s="32">
        <v>176.78020000000001</v>
      </c>
      <c r="JH380" s="32">
        <v>0</v>
      </c>
      <c r="JI380" s="32">
        <v>19497.315719999999</v>
      </c>
      <c r="JJ380" s="32">
        <v>0</v>
      </c>
      <c r="JK380" s="32">
        <v>0</v>
      </c>
      <c r="JL380" s="32">
        <v>0</v>
      </c>
      <c r="JM380" s="32">
        <v>0</v>
      </c>
      <c r="JN380" s="32">
        <v>0</v>
      </c>
      <c r="JO380" s="32">
        <v>0</v>
      </c>
      <c r="JP380" s="32">
        <v>0</v>
      </c>
      <c r="JQ380" s="32">
        <v>0</v>
      </c>
      <c r="JR380" s="32">
        <v>0</v>
      </c>
      <c r="JS380" s="32">
        <v>0</v>
      </c>
      <c r="JT380" s="32">
        <v>0</v>
      </c>
      <c r="JU380" s="32">
        <v>0</v>
      </c>
      <c r="JV380" s="32">
        <v>0</v>
      </c>
      <c r="JW380" s="32">
        <v>0</v>
      </c>
      <c r="JX380" s="32">
        <v>0</v>
      </c>
      <c r="JY380" s="32">
        <v>0</v>
      </c>
      <c r="JZ380" s="32">
        <v>0</v>
      </c>
      <c r="KA380" s="32">
        <v>0</v>
      </c>
      <c r="KB380" s="32">
        <v>0</v>
      </c>
      <c r="KC380" s="32">
        <v>0</v>
      </c>
      <c r="KD380" s="32">
        <v>0</v>
      </c>
      <c r="KE380" s="32">
        <v>0</v>
      </c>
      <c r="KF380" s="40">
        <f t="shared" si="160"/>
        <v>121734.20455000001</v>
      </c>
      <c r="KG380" s="126">
        <f t="shared" si="145"/>
        <v>129654244.08252296</v>
      </c>
      <c r="KH380" s="32">
        <v>22601</v>
      </c>
      <c r="KI380" s="32">
        <v>20903</v>
      </c>
      <c r="KJ380" s="32">
        <v>0</v>
      </c>
      <c r="KK380" s="32">
        <v>0</v>
      </c>
      <c r="KL380" s="32">
        <v>0</v>
      </c>
      <c r="KM380" s="32">
        <v>0</v>
      </c>
      <c r="KN380" s="32">
        <v>0</v>
      </c>
      <c r="KO380" s="32">
        <v>0</v>
      </c>
      <c r="KP380" s="32">
        <v>0</v>
      </c>
      <c r="KQ380" s="32">
        <v>0</v>
      </c>
      <c r="KR380" s="32">
        <v>0</v>
      </c>
      <c r="KS380" s="32">
        <v>9571</v>
      </c>
      <c r="KT380" s="32">
        <v>21950</v>
      </c>
      <c r="KU380" s="32">
        <v>2788</v>
      </c>
      <c r="KV380" s="32">
        <v>0</v>
      </c>
      <c r="KW380" s="32">
        <v>12575</v>
      </c>
      <c r="KX380" s="32">
        <v>0</v>
      </c>
      <c r="KY380" s="32">
        <v>1</v>
      </c>
      <c r="KZ380" s="32">
        <v>0</v>
      </c>
      <c r="LA380" s="32">
        <v>45</v>
      </c>
      <c r="LB380" s="32">
        <v>128</v>
      </c>
      <c r="LC380" s="32">
        <v>177</v>
      </c>
      <c r="LD380" s="32">
        <v>1</v>
      </c>
      <c r="LE380" s="32">
        <v>5</v>
      </c>
      <c r="LF380" s="32">
        <v>22</v>
      </c>
      <c r="LG380" s="32">
        <v>109</v>
      </c>
      <c r="LH380" s="32">
        <v>46</v>
      </c>
      <c r="LI380" s="32">
        <v>2155</v>
      </c>
      <c r="LJ380" s="32">
        <v>147</v>
      </c>
      <c r="LK380" s="32">
        <v>0</v>
      </c>
      <c r="LL380" s="32">
        <v>236</v>
      </c>
      <c r="LM380" s="32">
        <v>161</v>
      </c>
      <c r="LN380" s="32">
        <v>326</v>
      </c>
      <c r="LO380" s="32">
        <v>54</v>
      </c>
      <c r="LP380" s="32">
        <v>377</v>
      </c>
      <c r="LQ380" s="32">
        <v>100</v>
      </c>
      <c r="LR380" s="32">
        <v>29</v>
      </c>
      <c r="LS380" s="32">
        <v>4</v>
      </c>
      <c r="LT380" s="32">
        <v>79</v>
      </c>
      <c r="LU380" s="32">
        <v>251</v>
      </c>
      <c r="LV380" s="32">
        <v>61</v>
      </c>
      <c r="LW380" s="32">
        <v>164</v>
      </c>
      <c r="LX380" s="32">
        <v>148</v>
      </c>
      <c r="LY380" s="32">
        <v>48</v>
      </c>
      <c r="LZ380" s="32">
        <v>792</v>
      </c>
      <c r="MA380" s="32">
        <v>509</v>
      </c>
      <c r="MB380" s="32">
        <v>0</v>
      </c>
      <c r="MC380" s="32">
        <v>0</v>
      </c>
      <c r="MD380" s="32">
        <v>0</v>
      </c>
      <c r="ME380" s="32">
        <v>0</v>
      </c>
      <c r="MF380" s="32">
        <v>9</v>
      </c>
      <c r="MG380" s="32">
        <v>0</v>
      </c>
      <c r="MH380" s="32">
        <v>0</v>
      </c>
      <c r="MI380" s="32">
        <v>0</v>
      </c>
      <c r="MJ380" s="32">
        <v>0</v>
      </c>
      <c r="MK380" s="32">
        <v>0</v>
      </c>
      <c r="ML380" s="32">
        <v>0</v>
      </c>
      <c r="MM380" s="32">
        <v>0</v>
      </c>
      <c r="MN380" s="32">
        <v>0</v>
      </c>
      <c r="MO380" s="32">
        <v>0</v>
      </c>
      <c r="MP380" s="32">
        <v>0</v>
      </c>
      <c r="MQ380" s="32">
        <v>0</v>
      </c>
      <c r="MR380" s="32">
        <v>0</v>
      </c>
      <c r="MS380" s="32">
        <v>0</v>
      </c>
      <c r="MT380" s="32">
        <v>0</v>
      </c>
      <c r="MU380" s="32">
        <v>0</v>
      </c>
      <c r="MV380" s="38">
        <f t="shared" si="161"/>
        <v>96572</v>
      </c>
      <c r="MW380" s="32">
        <v>10484</v>
      </c>
      <c r="MX380" s="32">
        <v>13034</v>
      </c>
      <c r="MY380" s="32">
        <v>0</v>
      </c>
      <c r="MZ380" s="32">
        <v>35</v>
      </c>
      <c r="NA380" s="32">
        <v>1108</v>
      </c>
      <c r="NB380" s="32">
        <v>238</v>
      </c>
      <c r="NC380" s="32">
        <v>0</v>
      </c>
      <c r="ND380" s="32">
        <v>4595</v>
      </c>
      <c r="NE380" s="32">
        <v>0</v>
      </c>
      <c r="NF380" s="32">
        <v>0</v>
      </c>
      <c r="NG380" s="32">
        <v>0</v>
      </c>
      <c r="NH380" s="32">
        <v>0</v>
      </c>
      <c r="NI380" s="32">
        <v>0</v>
      </c>
      <c r="NJ380" s="32">
        <v>0</v>
      </c>
      <c r="NK380" s="32">
        <v>0</v>
      </c>
      <c r="NL380" s="32">
        <v>0</v>
      </c>
      <c r="NM380" s="32">
        <v>0</v>
      </c>
      <c r="NN380" s="32">
        <v>0</v>
      </c>
      <c r="NO380" s="32">
        <v>0</v>
      </c>
      <c r="NP380" s="32">
        <v>0</v>
      </c>
      <c r="NQ380" s="32">
        <v>0</v>
      </c>
      <c r="NR380" s="32">
        <v>0</v>
      </c>
      <c r="NS380" s="32">
        <v>0</v>
      </c>
      <c r="NT380" s="32">
        <v>0</v>
      </c>
      <c r="NU380" s="32">
        <v>0</v>
      </c>
      <c r="NV380" s="32">
        <v>0</v>
      </c>
      <c r="NW380" s="32">
        <v>0</v>
      </c>
      <c r="NX380" s="38">
        <f t="shared" si="162"/>
        <v>29494</v>
      </c>
      <c r="NY380" s="127">
        <f t="shared" ref="NY380:NY386" si="164">NX380+MV380</f>
        <v>126066</v>
      </c>
    </row>
    <row r="381" spans="1:389" x14ac:dyDescent="0.25">
      <c r="A381" s="76">
        <v>45016</v>
      </c>
      <c r="B381" s="32">
        <v>65632</v>
      </c>
      <c r="C381" s="32">
        <v>59071</v>
      </c>
      <c r="D381" s="32">
        <v>0</v>
      </c>
      <c r="E381" s="32">
        <v>0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10518</v>
      </c>
      <c r="L381" s="32">
        <v>45162</v>
      </c>
      <c r="M381" s="32">
        <v>12722</v>
      </c>
      <c r="N381" s="32">
        <v>0</v>
      </c>
      <c r="O381" s="32">
        <v>32827</v>
      </c>
      <c r="P381" s="32">
        <v>0</v>
      </c>
      <c r="Q381" s="32">
        <v>0</v>
      </c>
      <c r="R381" s="32">
        <v>0</v>
      </c>
      <c r="S381" s="32">
        <v>108</v>
      </c>
      <c r="T381" s="32">
        <v>514</v>
      </c>
      <c r="U381" s="32">
        <v>91</v>
      </c>
      <c r="V381" s="32">
        <v>10</v>
      </c>
      <c r="W381" s="32">
        <v>42</v>
      </c>
      <c r="X381" s="32">
        <v>133</v>
      </c>
      <c r="Y381" s="32">
        <v>18</v>
      </c>
      <c r="Z381" s="32">
        <v>58</v>
      </c>
      <c r="AA381" s="32">
        <v>53</v>
      </c>
      <c r="AB381" s="32">
        <v>74</v>
      </c>
      <c r="AC381" s="32">
        <v>1409</v>
      </c>
      <c r="AD381" s="32">
        <v>63</v>
      </c>
      <c r="AE381" s="32">
        <v>1190</v>
      </c>
      <c r="AF381" s="32">
        <v>152</v>
      </c>
      <c r="AG381" s="32">
        <v>16</v>
      </c>
      <c r="AH381" s="32">
        <v>94</v>
      </c>
      <c r="AI381" s="32">
        <v>163</v>
      </c>
      <c r="AJ381" s="32">
        <v>95</v>
      </c>
      <c r="AK381" s="32">
        <v>382</v>
      </c>
      <c r="AL381" s="32">
        <v>75</v>
      </c>
      <c r="AM381" s="32">
        <v>13</v>
      </c>
      <c r="AN381" s="32">
        <v>146</v>
      </c>
      <c r="AO381" s="32">
        <v>3152</v>
      </c>
      <c r="AP381" s="32">
        <v>171</v>
      </c>
      <c r="AQ381" s="32">
        <v>0</v>
      </c>
      <c r="AR381" s="32">
        <v>1244</v>
      </c>
      <c r="AS381" s="32">
        <v>715</v>
      </c>
      <c r="AT381" s="32">
        <v>0</v>
      </c>
      <c r="AU381" s="32">
        <v>0</v>
      </c>
      <c r="AV381" s="32">
        <v>0</v>
      </c>
      <c r="AW381" s="32">
        <v>0</v>
      </c>
      <c r="AX381" s="32">
        <v>231</v>
      </c>
      <c r="AY381" s="32">
        <v>0</v>
      </c>
      <c r="AZ381" s="32">
        <v>0</v>
      </c>
      <c r="BA381" s="32">
        <v>0</v>
      </c>
      <c r="BB381" s="32">
        <v>0</v>
      </c>
      <c r="BC381" s="32">
        <v>0</v>
      </c>
      <c r="BD381" s="32">
        <v>0</v>
      </c>
      <c r="BE381" s="32">
        <v>0</v>
      </c>
      <c r="BF381" s="32">
        <v>0</v>
      </c>
      <c r="BG381" s="32">
        <v>0</v>
      </c>
      <c r="BH381" s="32">
        <v>0</v>
      </c>
      <c r="BI381" s="32">
        <v>0</v>
      </c>
      <c r="BJ381" s="32">
        <v>0</v>
      </c>
      <c r="BK381" s="32">
        <v>0</v>
      </c>
      <c r="BL381" s="32">
        <v>0</v>
      </c>
      <c r="BM381" s="32">
        <v>0</v>
      </c>
      <c r="BN381" s="32">
        <v>0</v>
      </c>
      <c r="BO381" s="32">
        <v>0</v>
      </c>
      <c r="BP381" s="38">
        <f t="shared" si="154"/>
        <v>236344</v>
      </c>
      <c r="BQ381" s="32">
        <v>7534</v>
      </c>
      <c r="BR381" s="32">
        <v>4997</v>
      </c>
      <c r="BS381" s="32">
        <v>0</v>
      </c>
      <c r="BT381" s="32">
        <v>188</v>
      </c>
      <c r="BU381" s="32">
        <v>1401</v>
      </c>
      <c r="BV381" s="32">
        <v>753</v>
      </c>
      <c r="BW381" s="32">
        <v>0</v>
      </c>
      <c r="BX381" s="32">
        <v>2051</v>
      </c>
      <c r="BY381" s="32">
        <v>0</v>
      </c>
      <c r="BZ381" s="32">
        <v>0</v>
      </c>
      <c r="CA381" s="32">
        <v>0</v>
      </c>
      <c r="CB381" s="32">
        <v>0</v>
      </c>
      <c r="CC381" s="32">
        <v>0</v>
      </c>
      <c r="CD381" s="32">
        <v>0</v>
      </c>
      <c r="CE381" s="32">
        <v>0</v>
      </c>
      <c r="CF381" s="32">
        <v>0</v>
      </c>
      <c r="CG381" s="32">
        <v>0</v>
      </c>
      <c r="CH381" s="32">
        <v>0</v>
      </c>
      <c r="CI381" s="32">
        <v>0</v>
      </c>
      <c r="CJ381" s="32">
        <v>0</v>
      </c>
      <c r="CK381" s="32">
        <v>0</v>
      </c>
      <c r="CL381" s="32">
        <v>0</v>
      </c>
      <c r="CM381" s="32">
        <v>0</v>
      </c>
      <c r="CN381" s="32">
        <v>0</v>
      </c>
      <c r="CO381" s="32">
        <v>0</v>
      </c>
      <c r="CP381" s="32">
        <v>0</v>
      </c>
      <c r="CQ381" s="32">
        <v>0</v>
      </c>
      <c r="CR381" s="38">
        <f t="shared" si="155"/>
        <v>16924</v>
      </c>
      <c r="CS381" s="132">
        <f t="shared" ref="CS381:CS386" si="165">CR381+BP381</f>
        <v>253268</v>
      </c>
      <c r="CT381" s="32">
        <v>14525</v>
      </c>
      <c r="CU381" s="32">
        <v>12833</v>
      </c>
      <c r="CV381" s="32">
        <v>0</v>
      </c>
      <c r="CW381" s="32">
        <v>0</v>
      </c>
      <c r="CX381" s="32">
        <v>0</v>
      </c>
      <c r="CY381" s="32">
        <v>0</v>
      </c>
      <c r="CZ381" s="32">
        <v>0</v>
      </c>
      <c r="DA381" s="32">
        <v>0</v>
      </c>
      <c r="DB381" s="32">
        <v>0</v>
      </c>
      <c r="DC381" s="32">
        <v>0</v>
      </c>
      <c r="DD381" s="32">
        <v>0</v>
      </c>
      <c r="DE381" s="32">
        <v>1104</v>
      </c>
      <c r="DF381" s="32">
        <v>8697</v>
      </c>
      <c r="DG381" s="32">
        <v>3291</v>
      </c>
      <c r="DH381" s="32">
        <v>0</v>
      </c>
      <c r="DI381" s="32">
        <v>5279</v>
      </c>
      <c r="DJ381" s="32">
        <v>0</v>
      </c>
      <c r="DL381" s="32">
        <v>0</v>
      </c>
      <c r="DM381" s="32">
        <v>12</v>
      </c>
      <c r="DN381" s="32">
        <v>4</v>
      </c>
      <c r="DO381" s="32">
        <v>83</v>
      </c>
      <c r="DP381" s="32">
        <v>6</v>
      </c>
      <c r="DQ381" s="32">
        <v>3</v>
      </c>
      <c r="DR381" s="32">
        <v>2</v>
      </c>
      <c r="DS381" s="32">
        <v>293</v>
      </c>
      <c r="DT381" s="32">
        <v>13</v>
      </c>
      <c r="DU381" s="32">
        <v>0</v>
      </c>
      <c r="DV381" s="32">
        <v>66</v>
      </c>
      <c r="DW381" s="32">
        <v>33</v>
      </c>
      <c r="DX381" s="32">
        <v>0</v>
      </c>
      <c r="DY381" s="32">
        <v>20</v>
      </c>
      <c r="DZ381" s="32">
        <v>4</v>
      </c>
      <c r="EA381" s="32">
        <v>3</v>
      </c>
      <c r="EB381" s="32">
        <v>10</v>
      </c>
      <c r="EC381" s="32">
        <v>27</v>
      </c>
      <c r="ED381" s="32">
        <v>13</v>
      </c>
      <c r="EE381" s="32">
        <v>38</v>
      </c>
      <c r="EF381" s="32">
        <v>7</v>
      </c>
      <c r="EG381" s="32">
        <v>3</v>
      </c>
      <c r="EH381" s="32">
        <v>14</v>
      </c>
      <c r="EI381" s="32">
        <v>17</v>
      </c>
      <c r="EJ381" s="32">
        <v>3</v>
      </c>
      <c r="EK381" s="32">
        <v>12</v>
      </c>
      <c r="EL381" s="32">
        <v>3</v>
      </c>
      <c r="EM381" s="32">
        <v>8</v>
      </c>
      <c r="EN381" s="32">
        <v>33</v>
      </c>
      <c r="EO381" s="32">
        <v>0</v>
      </c>
      <c r="EP381" s="32">
        <v>0</v>
      </c>
      <c r="EQ381" s="32">
        <v>49</v>
      </c>
      <c r="ER381" s="32">
        <v>0</v>
      </c>
      <c r="ES381" s="32">
        <v>0</v>
      </c>
      <c r="ET381" s="32">
        <v>0</v>
      </c>
      <c r="EU381" s="32">
        <v>0</v>
      </c>
      <c r="EV381" s="32">
        <v>0</v>
      </c>
      <c r="EW381" s="32">
        <v>0</v>
      </c>
      <c r="EX381" s="32">
        <v>0</v>
      </c>
      <c r="EY381" s="32">
        <v>0</v>
      </c>
      <c r="EZ381" s="32">
        <v>0</v>
      </c>
      <c r="FA381" s="32">
        <v>0</v>
      </c>
      <c r="FB381" s="32">
        <v>0</v>
      </c>
      <c r="FC381" s="32">
        <v>0</v>
      </c>
      <c r="FD381" s="32">
        <v>0</v>
      </c>
      <c r="FE381" s="32">
        <v>0</v>
      </c>
      <c r="FF381" s="32">
        <v>0</v>
      </c>
      <c r="FG381" s="32">
        <v>0</v>
      </c>
      <c r="FH381" s="38">
        <f t="shared" si="156"/>
        <v>46508</v>
      </c>
      <c r="FI381" s="32">
        <v>539</v>
      </c>
      <c r="FJ381" s="32">
        <v>305</v>
      </c>
      <c r="FK381" s="32">
        <v>0</v>
      </c>
      <c r="FL381" s="32">
        <v>33</v>
      </c>
      <c r="FM381" s="32">
        <v>55</v>
      </c>
      <c r="FN381" s="32">
        <v>74</v>
      </c>
      <c r="FO381" s="32">
        <v>0</v>
      </c>
      <c r="FP381" s="32">
        <v>121</v>
      </c>
      <c r="FQ381" s="32">
        <v>0</v>
      </c>
      <c r="FR381" s="32">
        <v>0</v>
      </c>
      <c r="FS381" s="32">
        <v>0</v>
      </c>
      <c r="FT381" s="32">
        <v>0</v>
      </c>
      <c r="FU381" s="32">
        <v>0</v>
      </c>
      <c r="FV381" s="32">
        <v>0</v>
      </c>
      <c r="FW381" s="32">
        <v>0</v>
      </c>
      <c r="FX381" s="32">
        <v>0</v>
      </c>
      <c r="FY381" s="32">
        <v>0</v>
      </c>
      <c r="FZ381" s="32">
        <v>0</v>
      </c>
      <c r="GA381" s="32">
        <v>0</v>
      </c>
      <c r="GB381" s="32">
        <v>0</v>
      </c>
      <c r="GC381" s="32">
        <v>0</v>
      </c>
      <c r="GD381" s="32">
        <v>0</v>
      </c>
      <c r="GE381" s="32">
        <v>0</v>
      </c>
      <c r="GF381" s="32">
        <v>0</v>
      </c>
      <c r="GG381" s="32">
        <v>0</v>
      </c>
      <c r="GH381" s="32">
        <v>0</v>
      </c>
      <c r="GI381" s="32">
        <v>0</v>
      </c>
      <c r="GJ381" s="38">
        <f t="shared" si="157"/>
        <v>1127</v>
      </c>
      <c r="GK381" s="127">
        <f t="shared" si="158"/>
        <v>47635</v>
      </c>
      <c r="GL381" s="103">
        <v>26288126.164480001</v>
      </c>
      <c r="GM381" s="103">
        <v>24658951.723060001</v>
      </c>
      <c r="GN381" s="103">
        <v>0</v>
      </c>
      <c r="GO381" s="103">
        <v>0</v>
      </c>
      <c r="GP381" s="103">
        <v>0</v>
      </c>
      <c r="GQ381" s="103">
        <v>0</v>
      </c>
      <c r="GR381" s="103">
        <v>0</v>
      </c>
      <c r="GS381" s="103">
        <v>0</v>
      </c>
      <c r="GT381" s="103">
        <v>0</v>
      </c>
      <c r="GU381" s="103">
        <v>0</v>
      </c>
      <c r="GV381" s="103">
        <v>0</v>
      </c>
      <c r="GW381" s="103">
        <v>4643805.0601700004</v>
      </c>
      <c r="GX381" s="103">
        <v>14803814.428040002</v>
      </c>
      <c r="GY381" s="103">
        <v>5858288.5784649998</v>
      </c>
      <c r="GZ381" s="103">
        <v>0</v>
      </c>
      <c r="HA381" s="103">
        <v>14118348.356379999</v>
      </c>
      <c r="HB381" s="103">
        <v>0</v>
      </c>
      <c r="HC381" s="103">
        <v>0</v>
      </c>
      <c r="HD381" s="103">
        <v>0</v>
      </c>
      <c r="HE381" s="103">
        <v>16018.491050000001</v>
      </c>
      <c r="HF381" s="103">
        <v>3591.84</v>
      </c>
      <c r="HG381" s="103">
        <v>178864.86257799997</v>
      </c>
      <c r="HH381" s="103">
        <v>16213.550004000001</v>
      </c>
      <c r="HI381" s="103">
        <v>2536.4499999999998</v>
      </c>
      <c r="HJ381" s="103">
        <v>5697.72</v>
      </c>
      <c r="HK381" s="103">
        <v>26370.239899999997</v>
      </c>
      <c r="HL381" s="103">
        <v>3347.2494999999999</v>
      </c>
      <c r="HM381" s="103">
        <v>3079270.6949200002</v>
      </c>
      <c r="HN381" s="103">
        <v>154413.93893999999</v>
      </c>
      <c r="HO381" s="103">
        <v>0</v>
      </c>
      <c r="HP381" s="103">
        <v>295075.39677999995</v>
      </c>
      <c r="HQ381" s="103">
        <v>202048.507365</v>
      </c>
      <c r="HR381" s="103">
        <v>0</v>
      </c>
      <c r="HS381" s="103">
        <v>1492.48</v>
      </c>
      <c r="HT381" s="103">
        <v>7414.3874999999998</v>
      </c>
      <c r="HU381" s="103">
        <v>105465.9759</v>
      </c>
      <c r="HV381" s="103">
        <v>4160.2124999999996</v>
      </c>
      <c r="HW381" s="103">
        <v>36714.067750000002</v>
      </c>
      <c r="HX381" s="103">
        <v>6267.02</v>
      </c>
      <c r="HY381" s="103">
        <v>1782.7823999999998</v>
      </c>
      <c r="HZ381" s="103">
        <v>1696.5446399999998</v>
      </c>
      <c r="IA381" s="103">
        <v>11066.624</v>
      </c>
      <c r="IB381" s="103">
        <v>27784.206999999999</v>
      </c>
      <c r="IC381" s="103">
        <v>1852.675</v>
      </c>
      <c r="ID381" s="103">
        <v>14255.44023</v>
      </c>
      <c r="IE381" s="103">
        <v>18188.979899999998</v>
      </c>
      <c r="IF381" s="103">
        <v>4492.7449999999999</v>
      </c>
      <c r="IG381" s="103">
        <v>0</v>
      </c>
      <c r="IH381" s="103">
        <v>0</v>
      </c>
      <c r="II381" s="103">
        <v>89148.280079999997</v>
      </c>
      <c r="IJ381" s="103">
        <v>0</v>
      </c>
      <c r="IK381" s="103">
        <v>0</v>
      </c>
      <c r="IL381" s="103">
        <v>0</v>
      </c>
      <c r="IM381" s="103">
        <v>0</v>
      </c>
      <c r="IN381" s="103">
        <v>0</v>
      </c>
      <c r="IO381" s="103">
        <v>0</v>
      </c>
      <c r="IP381" s="103">
        <v>0</v>
      </c>
      <c r="IQ381" s="103">
        <v>0</v>
      </c>
      <c r="IR381" s="103">
        <v>0</v>
      </c>
      <c r="IS381" s="103">
        <v>0</v>
      </c>
      <c r="IT381" s="103">
        <v>0</v>
      </c>
      <c r="IU381" s="103">
        <v>0</v>
      </c>
      <c r="IV381" s="103">
        <v>0</v>
      </c>
      <c r="IW381" s="103">
        <v>0</v>
      </c>
      <c r="IX381" s="103">
        <v>0</v>
      </c>
      <c r="IY381" s="103">
        <v>0</v>
      </c>
      <c r="IZ381" s="112">
        <f t="shared" si="159"/>
        <v>94686565.673532054</v>
      </c>
      <c r="JA381" s="32">
        <v>112162.55399</v>
      </c>
      <c r="JB381" s="32">
        <v>52479.108030000003</v>
      </c>
      <c r="JC381" s="32">
        <v>0</v>
      </c>
      <c r="JD381" s="32">
        <v>0</v>
      </c>
      <c r="JE381" s="32">
        <v>2213.1799999999998</v>
      </c>
      <c r="JF381" s="32">
        <v>8523.9590000000007</v>
      </c>
      <c r="JG381" s="32">
        <v>7378.6806200000001</v>
      </c>
      <c r="JH381" s="32">
        <v>0</v>
      </c>
      <c r="JI381" s="32">
        <v>18455.257399999999</v>
      </c>
      <c r="JJ381" s="32">
        <v>0</v>
      </c>
      <c r="JK381" s="32">
        <v>0</v>
      </c>
      <c r="JL381" s="32">
        <v>0</v>
      </c>
      <c r="JM381" s="32">
        <v>0</v>
      </c>
      <c r="JN381" s="32">
        <v>0</v>
      </c>
      <c r="JO381" s="32">
        <v>0</v>
      </c>
      <c r="JP381" s="32">
        <v>0</v>
      </c>
      <c r="JQ381" s="32">
        <v>0</v>
      </c>
      <c r="JR381" s="32">
        <v>0</v>
      </c>
      <c r="JS381" s="32">
        <v>0</v>
      </c>
      <c r="JT381" s="32">
        <v>0</v>
      </c>
      <c r="JU381" s="32">
        <v>0</v>
      </c>
      <c r="JV381" s="32">
        <v>0</v>
      </c>
      <c r="JW381" s="32">
        <v>0</v>
      </c>
      <c r="JX381" s="32">
        <v>0</v>
      </c>
      <c r="JY381" s="32">
        <v>0</v>
      </c>
      <c r="JZ381" s="32">
        <v>0</v>
      </c>
      <c r="KA381" s="32">
        <v>0</v>
      </c>
      <c r="KB381" s="32">
        <v>0</v>
      </c>
      <c r="KC381" s="32">
        <v>0</v>
      </c>
      <c r="KD381" s="32">
        <v>0</v>
      </c>
      <c r="KE381" s="32">
        <v>0</v>
      </c>
      <c r="KF381" s="40">
        <f t="shared" si="160"/>
        <v>201212.73903999999</v>
      </c>
      <c r="KG381" s="126">
        <f t="shared" si="145"/>
        <v>94887778.412572056</v>
      </c>
      <c r="KH381" s="32">
        <v>25542</v>
      </c>
      <c r="KI381" s="32">
        <v>23761</v>
      </c>
      <c r="KJ381" s="32">
        <v>0</v>
      </c>
      <c r="KK381" s="32">
        <v>0</v>
      </c>
      <c r="KL381" s="32">
        <v>0</v>
      </c>
      <c r="KM381" s="32">
        <v>0</v>
      </c>
      <c r="KN381" s="32">
        <v>0</v>
      </c>
      <c r="KO381" s="32">
        <v>0</v>
      </c>
      <c r="KP381" s="32">
        <v>0</v>
      </c>
      <c r="KQ381" s="32">
        <v>0</v>
      </c>
      <c r="KR381" s="32">
        <v>0</v>
      </c>
      <c r="KS381" s="32">
        <v>9628</v>
      </c>
      <c r="KT381" s="32">
        <v>19104</v>
      </c>
      <c r="KU381" s="32">
        <v>3683</v>
      </c>
      <c r="KV381" s="32">
        <v>0</v>
      </c>
      <c r="KW381" s="32">
        <v>13143</v>
      </c>
      <c r="KX381" s="32">
        <v>0</v>
      </c>
      <c r="KY381" s="32">
        <v>1</v>
      </c>
      <c r="KZ381" s="32">
        <v>0</v>
      </c>
      <c r="LA381" s="32">
        <v>55</v>
      </c>
      <c r="LB381" s="32">
        <v>86</v>
      </c>
      <c r="LC381" s="32">
        <v>189</v>
      </c>
      <c r="LD381" s="32">
        <v>28</v>
      </c>
      <c r="LE381" s="32">
        <v>5</v>
      </c>
      <c r="LF381" s="32">
        <v>0</v>
      </c>
      <c r="LG381" s="32">
        <v>103</v>
      </c>
      <c r="LH381" s="32">
        <v>43</v>
      </c>
      <c r="LI381" s="32">
        <v>2227</v>
      </c>
      <c r="LJ381" s="32">
        <v>72</v>
      </c>
      <c r="LK381" s="32">
        <v>0</v>
      </c>
      <c r="LL381" s="32">
        <v>289</v>
      </c>
      <c r="LM381" s="32">
        <v>143</v>
      </c>
      <c r="LN381" s="32">
        <v>1137</v>
      </c>
      <c r="LO381" s="32">
        <v>75</v>
      </c>
      <c r="LP381" s="32">
        <v>476</v>
      </c>
      <c r="LQ381" s="32">
        <v>122</v>
      </c>
      <c r="LR381" s="32">
        <v>37</v>
      </c>
      <c r="LS381" s="32">
        <v>78</v>
      </c>
      <c r="LT381" s="32">
        <v>237</v>
      </c>
      <c r="LU381" s="32">
        <v>232</v>
      </c>
      <c r="LV381" s="32">
        <v>125</v>
      </c>
      <c r="LW381" s="32">
        <v>2</v>
      </c>
      <c r="LX381" s="32">
        <v>141</v>
      </c>
      <c r="LY381" s="32">
        <v>96</v>
      </c>
      <c r="LZ381" s="32">
        <v>451</v>
      </c>
      <c r="MA381" s="32">
        <v>322</v>
      </c>
      <c r="MB381" s="32">
        <v>0</v>
      </c>
      <c r="MC381" s="32">
        <v>0</v>
      </c>
      <c r="MD381" s="32">
        <v>0</v>
      </c>
      <c r="ME381" s="32">
        <v>0</v>
      </c>
      <c r="MF381" s="32">
        <v>23</v>
      </c>
      <c r="MG381" s="32">
        <v>0</v>
      </c>
      <c r="MH381" s="32">
        <v>0</v>
      </c>
      <c r="MI381" s="32">
        <v>0</v>
      </c>
      <c r="MJ381" s="32">
        <v>0</v>
      </c>
      <c r="MK381" s="32">
        <v>0</v>
      </c>
      <c r="ML381" s="32">
        <v>0</v>
      </c>
      <c r="MM381" s="32">
        <v>0</v>
      </c>
      <c r="MN381" s="32">
        <v>0</v>
      </c>
      <c r="MO381" s="32">
        <v>0</v>
      </c>
      <c r="MP381" s="32">
        <v>0</v>
      </c>
      <c r="MQ381" s="32">
        <v>0</v>
      </c>
      <c r="MR381" s="32">
        <v>0</v>
      </c>
      <c r="MS381" s="32">
        <v>0</v>
      </c>
      <c r="MT381" s="32">
        <v>0</v>
      </c>
      <c r="MU381" s="32">
        <v>0</v>
      </c>
      <c r="MV381" s="38">
        <f t="shared" si="161"/>
        <v>101656</v>
      </c>
      <c r="MW381" s="32">
        <v>13721</v>
      </c>
      <c r="MX381" s="32">
        <v>13454</v>
      </c>
      <c r="MY381" s="32">
        <v>0</v>
      </c>
      <c r="MZ381" s="32">
        <v>183</v>
      </c>
      <c r="NA381" s="32">
        <v>2003</v>
      </c>
      <c r="NB381" s="32">
        <v>578</v>
      </c>
      <c r="NC381" s="32">
        <v>0</v>
      </c>
      <c r="ND381" s="32">
        <v>4706</v>
      </c>
      <c r="NE381" s="32">
        <v>0</v>
      </c>
      <c r="NF381" s="32">
        <v>0</v>
      </c>
      <c r="NG381" s="32">
        <v>0</v>
      </c>
      <c r="NH381" s="32">
        <v>0</v>
      </c>
      <c r="NI381" s="32">
        <v>0</v>
      </c>
      <c r="NJ381" s="32">
        <v>0</v>
      </c>
      <c r="NK381" s="32">
        <v>0</v>
      </c>
      <c r="NL381" s="32">
        <v>0</v>
      </c>
      <c r="NM381" s="32">
        <v>0</v>
      </c>
      <c r="NN381" s="32">
        <v>0</v>
      </c>
      <c r="NO381" s="32">
        <v>0</v>
      </c>
      <c r="NP381" s="32">
        <v>0</v>
      </c>
      <c r="NQ381" s="32">
        <v>0</v>
      </c>
      <c r="NR381" s="32">
        <v>0</v>
      </c>
      <c r="NS381" s="32">
        <v>0</v>
      </c>
      <c r="NT381" s="32">
        <v>0</v>
      </c>
      <c r="NU381" s="32">
        <v>0</v>
      </c>
      <c r="NV381" s="32">
        <v>0</v>
      </c>
      <c r="NW381" s="32">
        <v>0</v>
      </c>
      <c r="NX381" s="38">
        <f t="shared" si="162"/>
        <v>34645</v>
      </c>
      <c r="NY381" s="127">
        <f t="shared" si="164"/>
        <v>136301</v>
      </c>
    </row>
    <row r="382" spans="1:389" x14ac:dyDescent="0.25">
      <c r="A382" s="76">
        <v>45046</v>
      </c>
      <c r="B382" s="32">
        <v>52677</v>
      </c>
      <c r="C382" s="32">
        <v>50118</v>
      </c>
      <c r="D382" s="32">
        <v>0</v>
      </c>
      <c r="E382" s="32">
        <v>0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12614</v>
      </c>
      <c r="L382" s="32">
        <v>34768</v>
      </c>
      <c r="M382" s="32">
        <v>23638</v>
      </c>
      <c r="N382" s="32">
        <v>0</v>
      </c>
      <c r="O382" s="32">
        <v>64300</v>
      </c>
      <c r="P382" s="32">
        <v>0</v>
      </c>
      <c r="Q382" s="32">
        <v>50</v>
      </c>
      <c r="R382" s="32">
        <v>0</v>
      </c>
      <c r="S382" s="32">
        <v>27</v>
      </c>
      <c r="T382" s="32">
        <v>176</v>
      </c>
      <c r="U382" s="32">
        <v>27</v>
      </c>
      <c r="V382" s="32">
        <v>2</v>
      </c>
      <c r="W382" s="32">
        <v>28</v>
      </c>
      <c r="X382" s="32">
        <v>119</v>
      </c>
      <c r="Y382" s="32">
        <v>10</v>
      </c>
      <c r="Z382" s="32">
        <v>60</v>
      </c>
      <c r="AA382" s="32">
        <v>79</v>
      </c>
      <c r="AB382" s="32">
        <v>20</v>
      </c>
      <c r="AC382" s="32">
        <v>2108</v>
      </c>
      <c r="AD382" s="32">
        <v>30</v>
      </c>
      <c r="AE382" s="32">
        <v>306</v>
      </c>
      <c r="AF382" s="32">
        <v>63</v>
      </c>
      <c r="AG382" s="32">
        <v>13</v>
      </c>
      <c r="AH382" s="32">
        <v>22</v>
      </c>
      <c r="AI382" s="32">
        <v>155</v>
      </c>
      <c r="AJ382" s="32">
        <v>42</v>
      </c>
      <c r="AK382" s="32">
        <v>281</v>
      </c>
      <c r="AL382" s="32">
        <v>122</v>
      </c>
      <c r="AM382" s="32">
        <v>24</v>
      </c>
      <c r="AN382" s="32">
        <v>37</v>
      </c>
      <c r="AO382" s="32">
        <v>5821</v>
      </c>
      <c r="AP382" s="32">
        <v>269</v>
      </c>
      <c r="AQ382" s="32">
        <v>0</v>
      </c>
      <c r="AR382" s="32">
        <v>2601</v>
      </c>
      <c r="AS382" s="32">
        <v>611</v>
      </c>
      <c r="AT382" s="32">
        <v>0</v>
      </c>
      <c r="AU382" s="32">
        <v>0</v>
      </c>
      <c r="AV382" s="32">
        <v>0</v>
      </c>
      <c r="AW382" s="32">
        <v>0</v>
      </c>
      <c r="AX382" s="32">
        <v>76</v>
      </c>
      <c r="AY382" s="32">
        <v>0</v>
      </c>
      <c r="AZ382" s="32">
        <v>0</v>
      </c>
      <c r="BA382" s="32">
        <v>0</v>
      </c>
      <c r="BB382" s="32">
        <v>0</v>
      </c>
      <c r="BC382" s="32">
        <v>0</v>
      </c>
      <c r="BD382" s="32">
        <v>0</v>
      </c>
      <c r="BE382" s="32">
        <v>0</v>
      </c>
      <c r="BF382" s="32">
        <v>0</v>
      </c>
      <c r="BG382" s="32">
        <v>0</v>
      </c>
      <c r="BH382" s="32">
        <v>0</v>
      </c>
      <c r="BI382" s="32">
        <v>0</v>
      </c>
      <c r="BJ382" s="32">
        <v>0</v>
      </c>
      <c r="BK382" s="32">
        <v>0</v>
      </c>
      <c r="BL382" s="32">
        <v>0</v>
      </c>
      <c r="BM382" s="32">
        <v>0</v>
      </c>
      <c r="BN382" s="32">
        <v>0</v>
      </c>
      <c r="BO382" s="32">
        <v>0</v>
      </c>
      <c r="BP382" s="38">
        <f t="shared" si="154"/>
        <v>251294</v>
      </c>
      <c r="BQ382" s="32">
        <v>5016</v>
      </c>
      <c r="BR382" s="32">
        <v>2336</v>
      </c>
      <c r="BS382" s="32">
        <v>0</v>
      </c>
      <c r="BT382" s="32">
        <v>571</v>
      </c>
      <c r="BU382" s="32">
        <v>408</v>
      </c>
      <c r="BV382" s="32">
        <v>757</v>
      </c>
      <c r="BW382" s="32">
        <v>0</v>
      </c>
      <c r="BX382" s="32">
        <v>2129</v>
      </c>
      <c r="BY382" s="32">
        <v>0</v>
      </c>
      <c r="BZ382" s="32">
        <v>0</v>
      </c>
      <c r="CA382" s="32">
        <v>0</v>
      </c>
      <c r="CB382" s="32">
        <v>0</v>
      </c>
      <c r="CC382" s="32">
        <v>0</v>
      </c>
      <c r="CD382" s="32">
        <v>0</v>
      </c>
      <c r="CE382" s="32">
        <v>0</v>
      </c>
      <c r="CF382" s="32">
        <v>0</v>
      </c>
      <c r="CG382" s="32">
        <v>0</v>
      </c>
      <c r="CH382" s="32">
        <v>0</v>
      </c>
      <c r="CI382" s="32">
        <v>0</v>
      </c>
      <c r="CJ382" s="32">
        <v>0</v>
      </c>
      <c r="CK382" s="32">
        <v>0</v>
      </c>
      <c r="CL382" s="32">
        <v>0</v>
      </c>
      <c r="CM382" s="32">
        <v>0</v>
      </c>
      <c r="CN382" s="32">
        <v>0</v>
      </c>
      <c r="CO382" s="32">
        <v>0</v>
      </c>
      <c r="CP382" s="32">
        <v>0</v>
      </c>
      <c r="CQ382" s="32">
        <v>0</v>
      </c>
      <c r="CR382" s="38">
        <f t="shared" si="155"/>
        <v>11217</v>
      </c>
      <c r="CS382" s="132">
        <f t="shared" si="165"/>
        <v>262511</v>
      </c>
      <c r="CT382" s="32">
        <v>11653</v>
      </c>
      <c r="CU382" s="32">
        <v>8914</v>
      </c>
      <c r="CV382" s="32">
        <v>0</v>
      </c>
      <c r="CW382" s="32">
        <v>0</v>
      </c>
      <c r="CX382" s="32">
        <v>0</v>
      </c>
      <c r="CY382" s="32">
        <v>0</v>
      </c>
      <c r="CZ382" s="32">
        <v>0</v>
      </c>
      <c r="DA382" s="32">
        <v>0</v>
      </c>
      <c r="DB382" s="32">
        <v>0</v>
      </c>
      <c r="DC382" s="32">
        <v>0</v>
      </c>
      <c r="DD382" s="32">
        <v>0</v>
      </c>
      <c r="DE382" s="32">
        <v>1342</v>
      </c>
      <c r="DF382" s="32">
        <v>4887</v>
      </c>
      <c r="DG382" s="32">
        <v>4514</v>
      </c>
      <c r="DH382" s="32">
        <v>0</v>
      </c>
      <c r="DI382" s="32">
        <v>7392</v>
      </c>
      <c r="DJ382" s="32">
        <v>0</v>
      </c>
      <c r="DK382" s="32">
        <v>9</v>
      </c>
      <c r="DL382" s="32">
        <v>0</v>
      </c>
      <c r="DM382" s="32">
        <v>2</v>
      </c>
      <c r="DN382" s="32">
        <v>3</v>
      </c>
      <c r="DO382" s="32">
        <v>40</v>
      </c>
      <c r="DP382" s="32">
        <v>7</v>
      </c>
      <c r="DQ382" s="32">
        <v>1</v>
      </c>
      <c r="DR382" s="32">
        <v>2</v>
      </c>
      <c r="DS382" s="32">
        <v>371</v>
      </c>
      <c r="DT382" s="32">
        <v>17</v>
      </c>
      <c r="DU382" s="32">
        <v>0</v>
      </c>
      <c r="DV382" s="32">
        <v>128</v>
      </c>
      <c r="DW382" s="32">
        <v>34</v>
      </c>
      <c r="DX382" s="32">
        <v>0</v>
      </c>
      <c r="DY382" s="32">
        <v>18</v>
      </c>
      <c r="DZ382" s="32">
        <v>4</v>
      </c>
      <c r="EA382" s="32">
        <v>7</v>
      </c>
      <c r="EB382" s="32">
        <v>6</v>
      </c>
      <c r="EC382" s="32">
        <v>131</v>
      </c>
      <c r="ED382" s="32">
        <v>10</v>
      </c>
      <c r="EE382" s="32">
        <v>28</v>
      </c>
      <c r="EF382" s="32">
        <v>5</v>
      </c>
      <c r="EG382" s="32">
        <v>3</v>
      </c>
      <c r="EH382" s="32">
        <v>20</v>
      </c>
      <c r="EI382" s="32">
        <v>18</v>
      </c>
      <c r="EJ382" s="32">
        <v>8</v>
      </c>
      <c r="EK382" s="32">
        <v>2</v>
      </c>
      <c r="EL382" s="32">
        <v>5</v>
      </c>
      <c r="EM382" s="32">
        <v>6</v>
      </c>
      <c r="EN382" s="32">
        <v>24</v>
      </c>
      <c r="EO382" s="32">
        <v>0</v>
      </c>
      <c r="EP382" s="32">
        <v>0</v>
      </c>
      <c r="EQ382" s="32">
        <v>14</v>
      </c>
      <c r="ER382" s="32">
        <v>0</v>
      </c>
      <c r="ES382" s="32">
        <v>0</v>
      </c>
      <c r="ET382" s="32">
        <v>0</v>
      </c>
      <c r="EU382" s="32">
        <v>0</v>
      </c>
      <c r="EV382" s="32">
        <v>0</v>
      </c>
      <c r="EW382" s="32">
        <v>0</v>
      </c>
      <c r="EX382" s="32">
        <v>0</v>
      </c>
      <c r="EY382" s="32">
        <v>0</v>
      </c>
      <c r="EZ382" s="32">
        <v>0</v>
      </c>
      <c r="FA382" s="32">
        <v>0</v>
      </c>
      <c r="FB382" s="32">
        <v>0</v>
      </c>
      <c r="FC382" s="32">
        <v>0</v>
      </c>
      <c r="FD382" s="32">
        <v>0</v>
      </c>
      <c r="FE382" s="32">
        <v>0</v>
      </c>
      <c r="FF382" s="32">
        <v>0</v>
      </c>
      <c r="FG382" s="32">
        <v>0</v>
      </c>
      <c r="FH382" s="38">
        <f t="shared" si="156"/>
        <v>39625</v>
      </c>
      <c r="FI382" s="32">
        <v>624</v>
      </c>
      <c r="FJ382" s="32">
        <v>143</v>
      </c>
      <c r="FK382" s="32">
        <v>0</v>
      </c>
      <c r="FL382" s="32">
        <v>41</v>
      </c>
      <c r="FM382" s="32">
        <v>88</v>
      </c>
      <c r="FN382" s="32">
        <v>23</v>
      </c>
      <c r="FO382" s="32">
        <v>0</v>
      </c>
      <c r="FP382" s="32">
        <v>92</v>
      </c>
      <c r="FQ382" s="32">
        <v>0</v>
      </c>
      <c r="FR382" s="32">
        <v>0</v>
      </c>
      <c r="FS382" s="32">
        <v>0</v>
      </c>
      <c r="FT382" s="32">
        <v>0</v>
      </c>
      <c r="FU382" s="32">
        <v>0</v>
      </c>
      <c r="FV382" s="32">
        <v>0</v>
      </c>
      <c r="FW382" s="32">
        <v>0</v>
      </c>
      <c r="FX382" s="32">
        <v>0</v>
      </c>
      <c r="FY382" s="32">
        <v>0</v>
      </c>
      <c r="FZ382" s="32">
        <v>0</v>
      </c>
      <c r="GA382" s="32">
        <v>0</v>
      </c>
      <c r="GB382" s="32">
        <v>0</v>
      </c>
      <c r="GC382" s="32">
        <v>0</v>
      </c>
      <c r="GD382" s="32">
        <v>0</v>
      </c>
      <c r="GE382" s="32">
        <v>0</v>
      </c>
      <c r="GF382" s="32">
        <v>0</v>
      </c>
      <c r="GG382" s="32">
        <v>0</v>
      </c>
      <c r="GH382" s="32">
        <v>0</v>
      </c>
      <c r="GI382" s="32">
        <v>0</v>
      </c>
      <c r="GJ382" s="38">
        <f t="shared" si="157"/>
        <v>1011</v>
      </c>
      <c r="GK382" s="127">
        <f t="shared" si="158"/>
        <v>40636</v>
      </c>
      <c r="GL382" s="103">
        <v>19423570.953039989</v>
      </c>
      <c r="GM382" s="103">
        <v>19376561.678029999</v>
      </c>
      <c r="GN382" s="103">
        <v>0</v>
      </c>
      <c r="GO382" s="103">
        <v>0</v>
      </c>
      <c r="GP382" s="103">
        <v>0</v>
      </c>
      <c r="GQ382" s="103">
        <v>0</v>
      </c>
      <c r="GR382" s="103">
        <v>0</v>
      </c>
      <c r="GS382" s="103">
        <v>0</v>
      </c>
      <c r="GT382" s="103">
        <v>0</v>
      </c>
      <c r="GU382" s="103">
        <v>0</v>
      </c>
      <c r="GV382" s="103">
        <v>0</v>
      </c>
      <c r="GW382" s="103">
        <v>5463471.9515699996</v>
      </c>
      <c r="GX382" s="103">
        <v>11566878.889909999</v>
      </c>
      <c r="GY382" s="103">
        <v>10308232.771200001</v>
      </c>
      <c r="GZ382" s="103">
        <v>0</v>
      </c>
      <c r="HA382" s="103">
        <v>24896886.102435</v>
      </c>
      <c r="HB382" s="103">
        <v>0</v>
      </c>
      <c r="HC382" s="103">
        <v>26988.958152499999</v>
      </c>
      <c r="HD382" s="103">
        <v>0</v>
      </c>
      <c r="HE382" s="103">
        <v>4178.0999000000002</v>
      </c>
      <c r="HF382" s="103">
        <v>3370.39</v>
      </c>
      <c r="HG382" s="103">
        <v>64660.419983</v>
      </c>
      <c r="HH382" s="103">
        <v>5363.69</v>
      </c>
      <c r="HI382" s="103">
        <v>545</v>
      </c>
      <c r="HJ382" s="103">
        <v>4116.0799200000001</v>
      </c>
      <c r="HK382" s="103">
        <v>27499.02475</v>
      </c>
      <c r="HL382" s="103">
        <v>1868.75</v>
      </c>
      <c r="HM382" s="103">
        <v>5536474.9143699994</v>
      </c>
      <c r="HN382" s="103">
        <v>244245.17483</v>
      </c>
      <c r="HO382" s="103">
        <v>0</v>
      </c>
      <c r="HP382" s="103">
        <v>580905.28834500001</v>
      </c>
      <c r="HQ382" s="103">
        <v>172127.70004499998</v>
      </c>
      <c r="HR382" s="103">
        <v>0</v>
      </c>
      <c r="HS382" s="103">
        <v>2286.5500000000002</v>
      </c>
      <c r="HT382" s="103">
        <v>2036.3</v>
      </c>
      <c r="HU382" s="103">
        <v>167991.06</v>
      </c>
      <c r="HV382" s="103">
        <v>2078.3235</v>
      </c>
      <c r="HW382" s="103">
        <v>8820.4750000000004</v>
      </c>
      <c r="HX382" s="103">
        <v>2577.6999999999998</v>
      </c>
      <c r="HY382" s="103">
        <v>1448.2608</v>
      </c>
      <c r="HZ382" s="103">
        <v>3270.12</v>
      </c>
      <c r="IA382" s="103">
        <v>5352.9</v>
      </c>
      <c r="IB382" s="103">
        <v>20290.186000000002</v>
      </c>
      <c r="IC382" s="103">
        <v>3923.1500599999999</v>
      </c>
      <c r="ID382" s="103">
        <v>4038.63</v>
      </c>
      <c r="IE382" s="103">
        <v>4434.7</v>
      </c>
      <c r="IF382" s="103">
        <v>3911.46</v>
      </c>
      <c r="IG382" s="103">
        <v>0</v>
      </c>
      <c r="IH382" s="103">
        <v>0</v>
      </c>
      <c r="II382" s="103">
        <v>26524.709989999999</v>
      </c>
      <c r="IJ382" s="103">
        <v>0</v>
      </c>
      <c r="IK382" s="103">
        <v>0</v>
      </c>
      <c r="IL382" s="103">
        <v>0</v>
      </c>
      <c r="IM382" s="103">
        <v>0</v>
      </c>
      <c r="IN382" s="103">
        <v>0</v>
      </c>
      <c r="IO382" s="103">
        <v>0</v>
      </c>
      <c r="IP382" s="103">
        <v>0</v>
      </c>
      <c r="IQ382" s="103">
        <v>0</v>
      </c>
      <c r="IR382" s="103">
        <v>0</v>
      </c>
      <c r="IS382" s="103">
        <v>0</v>
      </c>
      <c r="IT382" s="103">
        <v>0</v>
      </c>
      <c r="IU382" s="103">
        <v>0</v>
      </c>
      <c r="IV382" s="103">
        <v>0</v>
      </c>
      <c r="IW382" s="103">
        <v>0</v>
      </c>
      <c r="IX382" s="103">
        <v>0</v>
      </c>
      <c r="IY382" s="103">
        <v>0</v>
      </c>
      <c r="IZ382" s="112">
        <f t="shared" si="159"/>
        <v>97966930.361830488</v>
      </c>
      <c r="JA382" s="32">
        <v>71090.837310000003</v>
      </c>
      <c r="JB382" s="32">
        <v>23211.073760000003</v>
      </c>
      <c r="JC382" s="32">
        <v>0</v>
      </c>
      <c r="JD382" s="32">
        <v>0</v>
      </c>
      <c r="JE382" s="32">
        <v>4938.7</v>
      </c>
      <c r="JF382" s="32">
        <v>3648.6838499999999</v>
      </c>
      <c r="JG382" s="32">
        <v>18038.594000000001</v>
      </c>
      <c r="JH382" s="32">
        <v>0</v>
      </c>
      <c r="JI382" s="32">
        <v>29752.436870000001</v>
      </c>
      <c r="JJ382" s="32">
        <v>0</v>
      </c>
      <c r="JK382" s="32">
        <v>0</v>
      </c>
      <c r="JL382" s="32">
        <v>0</v>
      </c>
      <c r="JM382" s="32">
        <v>0</v>
      </c>
      <c r="JN382" s="32">
        <v>0</v>
      </c>
      <c r="JO382" s="32">
        <v>0</v>
      </c>
      <c r="JP382" s="32">
        <v>0</v>
      </c>
      <c r="JQ382" s="32">
        <v>0</v>
      </c>
      <c r="JR382" s="32">
        <v>0</v>
      </c>
      <c r="JS382" s="32">
        <v>0</v>
      </c>
      <c r="JT382" s="32">
        <v>0</v>
      </c>
      <c r="JU382" s="32">
        <v>0</v>
      </c>
      <c r="JV382" s="32">
        <v>0</v>
      </c>
      <c r="JW382" s="32">
        <v>0</v>
      </c>
      <c r="JX382" s="32">
        <v>0</v>
      </c>
      <c r="JY382" s="32">
        <v>0</v>
      </c>
      <c r="JZ382" s="32">
        <v>0</v>
      </c>
      <c r="KA382" s="32">
        <v>0</v>
      </c>
      <c r="KB382" s="32">
        <v>0</v>
      </c>
      <c r="KC382" s="32">
        <v>0</v>
      </c>
      <c r="KD382" s="32">
        <v>0</v>
      </c>
      <c r="KE382" s="32">
        <v>0</v>
      </c>
      <c r="KF382" s="40">
        <f t="shared" si="160"/>
        <v>150680.32579</v>
      </c>
      <c r="KG382" s="126">
        <f t="shared" ref="KG382:KG387" si="166">KF382+IZ382</f>
        <v>98117610.687620491</v>
      </c>
      <c r="KH382" s="32">
        <v>27215</v>
      </c>
      <c r="KI382" s="32">
        <v>25661</v>
      </c>
      <c r="KJ382" s="32">
        <v>0</v>
      </c>
      <c r="KK382" s="32">
        <v>0</v>
      </c>
      <c r="KL382" s="32">
        <v>0</v>
      </c>
      <c r="KM382" s="32">
        <v>0</v>
      </c>
      <c r="KN382" s="32">
        <v>0</v>
      </c>
      <c r="KO382" s="32">
        <v>0</v>
      </c>
      <c r="KP382" s="32">
        <v>0</v>
      </c>
      <c r="KQ382" s="32">
        <v>0</v>
      </c>
      <c r="KR382" s="32">
        <v>0</v>
      </c>
      <c r="KS382" s="32">
        <v>10884</v>
      </c>
      <c r="KT382" s="32">
        <v>15562</v>
      </c>
      <c r="KU382" s="32">
        <v>6004</v>
      </c>
      <c r="KV382" s="32">
        <v>0</v>
      </c>
      <c r="KW382" s="32">
        <v>17511</v>
      </c>
      <c r="KX382" s="32">
        <v>0</v>
      </c>
      <c r="KY382" s="32">
        <v>17</v>
      </c>
      <c r="KZ382" s="32">
        <v>0</v>
      </c>
      <c r="LA382" s="32">
        <v>55</v>
      </c>
      <c r="LB382" s="32">
        <v>40</v>
      </c>
      <c r="LC382" s="32">
        <v>305</v>
      </c>
      <c r="LD382" s="32">
        <v>34</v>
      </c>
      <c r="LE382" s="32">
        <v>5</v>
      </c>
      <c r="LF382" s="32">
        <v>28</v>
      </c>
      <c r="LG382" s="32">
        <v>103</v>
      </c>
      <c r="LH382" s="32">
        <v>51</v>
      </c>
      <c r="LI382" s="32">
        <v>1583</v>
      </c>
      <c r="LJ382" s="32">
        <v>65</v>
      </c>
      <c r="LK382" s="32">
        <v>0</v>
      </c>
      <c r="LL382" s="32">
        <v>288</v>
      </c>
      <c r="LM382" s="32">
        <v>159</v>
      </c>
      <c r="LN382" s="32">
        <v>1202</v>
      </c>
      <c r="LO382" s="32">
        <v>75</v>
      </c>
      <c r="LP382" s="32">
        <v>505</v>
      </c>
      <c r="LQ382" s="32">
        <v>153</v>
      </c>
      <c r="LR382" s="32">
        <v>34</v>
      </c>
      <c r="LS382" s="32">
        <v>73</v>
      </c>
      <c r="LT382" s="32">
        <v>248</v>
      </c>
      <c r="LU382" s="32">
        <v>296</v>
      </c>
      <c r="LV382" s="32">
        <v>129</v>
      </c>
      <c r="LW382" s="32">
        <v>228</v>
      </c>
      <c r="LX382" s="32">
        <v>163</v>
      </c>
      <c r="LY382" s="32">
        <v>96</v>
      </c>
      <c r="LZ382" s="32">
        <v>302</v>
      </c>
      <c r="MA382" s="32">
        <v>194</v>
      </c>
      <c r="MB382" s="32">
        <v>0</v>
      </c>
      <c r="MC382" s="32">
        <v>0</v>
      </c>
      <c r="MD382" s="32">
        <v>0</v>
      </c>
      <c r="ME382" s="32">
        <v>0</v>
      </c>
      <c r="MF382" s="32">
        <v>0</v>
      </c>
      <c r="MG382" s="32">
        <v>0</v>
      </c>
      <c r="MH382" s="32">
        <v>0</v>
      </c>
      <c r="MI382" s="32">
        <v>0</v>
      </c>
      <c r="MJ382" s="32">
        <v>0</v>
      </c>
      <c r="MK382" s="32">
        <v>0</v>
      </c>
      <c r="ML382" s="32">
        <v>0</v>
      </c>
      <c r="MM382" s="32">
        <v>0</v>
      </c>
      <c r="MN382" s="32">
        <v>0</v>
      </c>
      <c r="MO382" s="32">
        <v>0</v>
      </c>
      <c r="MP382" s="32">
        <v>0</v>
      </c>
      <c r="MQ382" s="32">
        <v>0</v>
      </c>
      <c r="MR382" s="32">
        <v>0</v>
      </c>
      <c r="MS382" s="32">
        <v>0</v>
      </c>
      <c r="MT382" s="32">
        <v>0</v>
      </c>
      <c r="MU382" s="32">
        <v>0</v>
      </c>
      <c r="MV382" s="38">
        <f t="shared" si="161"/>
        <v>109268</v>
      </c>
      <c r="MW382" s="32">
        <v>15118</v>
      </c>
      <c r="MX382" s="32">
        <v>12694</v>
      </c>
      <c r="MY382" s="32">
        <v>0</v>
      </c>
      <c r="MZ382" s="32">
        <v>748</v>
      </c>
      <c r="NA382" s="32">
        <v>1772</v>
      </c>
      <c r="NB382" s="32">
        <v>550</v>
      </c>
      <c r="NC382" s="32">
        <v>0</v>
      </c>
      <c r="ND382" s="32">
        <v>1446</v>
      </c>
      <c r="NE382" s="32">
        <v>0</v>
      </c>
      <c r="NF382" s="32">
        <v>0</v>
      </c>
      <c r="NG382" s="32">
        <v>0</v>
      </c>
      <c r="NH382" s="32">
        <v>0</v>
      </c>
      <c r="NI382" s="32">
        <v>0</v>
      </c>
      <c r="NJ382" s="32">
        <v>0</v>
      </c>
      <c r="NK382" s="32">
        <v>0</v>
      </c>
      <c r="NL382" s="32">
        <v>0</v>
      </c>
      <c r="NM382" s="32">
        <v>0</v>
      </c>
      <c r="NN382" s="32">
        <v>0</v>
      </c>
      <c r="NO382" s="32">
        <v>0</v>
      </c>
      <c r="NP382" s="32">
        <v>0</v>
      </c>
      <c r="NQ382" s="32">
        <v>0</v>
      </c>
      <c r="NR382" s="32">
        <v>0</v>
      </c>
      <c r="NS382" s="32">
        <v>0</v>
      </c>
      <c r="NT382" s="32">
        <v>0</v>
      </c>
      <c r="NU382" s="32">
        <v>0</v>
      </c>
      <c r="NV382" s="32">
        <v>0</v>
      </c>
      <c r="NW382" s="32">
        <v>0</v>
      </c>
      <c r="NX382" s="38">
        <f t="shared" si="162"/>
        <v>32328</v>
      </c>
      <c r="NY382" s="127">
        <f t="shared" si="164"/>
        <v>141596</v>
      </c>
    </row>
    <row r="383" spans="1:389" x14ac:dyDescent="0.25">
      <c r="A383" s="76">
        <v>45077</v>
      </c>
      <c r="B383" s="32">
        <v>70466</v>
      </c>
      <c r="C383" s="32">
        <v>64526</v>
      </c>
      <c r="D383" s="32">
        <v>0</v>
      </c>
      <c r="E383" s="32">
        <v>0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19795</v>
      </c>
      <c r="L383" s="32">
        <v>34378</v>
      </c>
      <c r="M383" s="32">
        <v>21176</v>
      </c>
      <c r="N383" s="32">
        <v>0</v>
      </c>
      <c r="O383" s="32">
        <v>93824</v>
      </c>
      <c r="P383" s="32">
        <v>0</v>
      </c>
      <c r="Q383" s="32">
        <v>43</v>
      </c>
      <c r="R383" s="32">
        <v>0</v>
      </c>
      <c r="S383" s="32">
        <v>54</v>
      </c>
      <c r="T383" s="32">
        <v>556</v>
      </c>
      <c r="U383" s="32">
        <v>81</v>
      </c>
      <c r="V383" s="32">
        <v>17</v>
      </c>
      <c r="W383" s="32">
        <v>56</v>
      </c>
      <c r="X383" s="32">
        <v>136</v>
      </c>
      <c r="Y383" s="32">
        <v>114</v>
      </c>
      <c r="Z383" s="32">
        <v>80</v>
      </c>
      <c r="AA383" s="32">
        <v>740</v>
      </c>
      <c r="AB383" s="32">
        <v>393</v>
      </c>
      <c r="AC383" s="32">
        <v>2337</v>
      </c>
      <c r="AD383" s="32">
        <v>194</v>
      </c>
      <c r="AE383" s="32">
        <v>2363</v>
      </c>
      <c r="AF383" s="32">
        <v>255</v>
      </c>
      <c r="AG383" s="32">
        <v>102</v>
      </c>
      <c r="AH383" s="32">
        <v>162</v>
      </c>
      <c r="AI383" s="32">
        <v>246</v>
      </c>
      <c r="AJ383" s="32">
        <v>341</v>
      </c>
      <c r="AK383" s="32">
        <v>437</v>
      </c>
      <c r="AL383" s="32">
        <v>593</v>
      </c>
      <c r="AM383" s="32">
        <v>220</v>
      </c>
      <c r="AN383" s="32">
        <v>138</v>
      </c>
      <c r="AO383" s="32">
        <v>4093</v>
      </c>
      <c r="AP383" s="32">
        <v>31</v>
      </c>
      <c r="AQ383" s="32">
        <v>0</v>
      </c>
      <c r="AR383" s="32">
        <v>564</v>
      </c>
      <c r="AS383" s="32">
        <v>1070</v>
      </c>
      <c r="AT383" s="32">
        <v>0</v>
      </c>
      <c r="AU383" s="32">
        <v>0</v>
      </c>
      <c r="AV383" s="32">
        <v>0</v>
      </c>
      <c r="AW383" s="32">
        <v>0</v>
      </c>
      <c r="AX383" s="32">
        <v>0</v>
      </c>
      <c r="AY383" s="32">
        <v>0</v>
      </c>
      <c r="AZ383" s="32">
        <v>0</v>
      </c>
      <c r="BA383" s="32">
        <v>0</v>
      </c>
      <c r="BB383" s="32">
        <v>0</v>
      </c>
      <c r="BC383" s="32">
        <v>0</v>
      </c>
      <c r="BD383" s="32">
        <v>0</v>
      </c>
      <c r="BE383" s="32">
        <v>0</v>
      </c>
      <c r="BF383" s="32">
        <v>0</v>
      </c>
      <c r="BG383" s="32">
        <v>0</v>
      </c>
      <c r="BH383" s="32">
        <v>0</v>
      </c>
      <c r="BI383" s="32">
        <v>0</v>
      </c>
      <c r="BJ383" s="32">
        <v>0</v>
      </c>
      <c r="BK383" s="32">
        <v>0</v>
      </c>
      <c r="BL383" s="32">
        <v>0</v>
      </c>
      <c r="BM383" s="32">
        <v>0</v>
      </c>
      <c r="BN383" s="32">
        <v>0</v>
      </c>
      <c r="BO383" s="32">
        <v>0</v>
      </c>
      <c r="BP383" s="38">
        <f t="shared" si="154"/>
        <v>319581</v>
      </c>
      <c r="BQ383" s="32">
        <v>6200</v>
      </c>
      <c r="BR383" s="32">
        <v>2829</v>
      </c>
      <c r="BS383" s="32">
        <v>0</v>
      </c>
      <c r="BT383" s="32">
        <v>1196</v>
      </c>
      <c r="BU383" s="32">
        <v>669</v>
      </c>
      <c r="BV383" s="32">
        <v>116</v>
      </c>
      <c r="BW383" s="32">
        <v>0</v>
      </c>
      <c r="BX383" s="32">
        <v>1751</v>
      </c>
      <c r="BY383" s="32">
        <v>0</v>
      </c>
      <c r="BZ383" s="32">
        <v>0</v>
      </c>
      <c r="CA383" s="32">
        <v>0</v>
      </c>
      <c r="CB383" s="32">
        <v>0</v>
      </c>
      <c r="CC383" s="32">
        <v>0</v>
      </c>
      <c r="CD383" s="32">
        <v>0</v>
      </c>
      <c r="CE383" s="32">
        <v>0</v>
      </c>
      <c r="CF383" s="32">
        <v>0</v>
      </c>
      <c r="CG383" s="32">
        <v>0</v>
      </c>
      <c r="CH383" s="32">
        <v>0</v>
      </c>
      <c r="CI383" s="32">
        <v>0</v>
      </c>
      <c r="CJ383" s="32">
        <v>0</v>
      </c>
      <c r="CK383" s="32">
        <v>0</v>
      </c>
      <c r="CL383" s="32">
        <v>0</v>
      </c>
      <c r="CM383" s="32">
        <v>0</v>
      </c>
      <c r="CN383" s="32">
        <v>0</v>
      </c>
      <c r="CO383" s="32">
        <v>0</v>
      </c>
      <c r="CP383" s="32">
        <v>0</v>
      </c>
      <c r="CQ383" s="32">
        <v>0</v>
      </c>
      <c r="CR383" s="38">
        <f t="shared" si="155"/>
        <v>12761</v>
      </c>
      <c r="CS383" s="132">
        <f t="shared" si="165"/>
        <v>332342</v>
      </c>
      <c r="CT383" s="32">
        <v>17296</v>
      </c>
      <c r="CU383" s="32">
        <v>11830</v>
      </c>
      <c r="CV383" s="32">
        <v>0</v>
      </c>
      <c r="CW383" s="32">
        <v>0</v>
      </c>
      <c r="CX383" s="32">
        <v>0</v>
      </c>
      <c r="CY383" s="32">
        <v>0</v>
      </c>
      <c r="CZ383" s="32">
        <v>0</v>
      </c>
      <c r="DA383" s="32">
        <v>0</v>
      </c>
      <c r="DB383" s="32">
        <v>0</v>
      </c>
      <c r="DC383" s="32">
        <v>0</v>
      </c>
      <c r="DD383" s="32">
        <v>0</v>
      </c>
      <c r="DE383" s="32">
        <v>2020</v>
      </c>
      <c r="DF383" s="32">
        <v>6010</v>
      </c>
      <c r="DG383" s="32">
        <v>3588</v>
      </c>
      <c r="DH383" s="32">
        <v>0</v>
      </c>
      <c r="DI383" s="32">
        <v>9963</v>
      </c>
      <c r="DJ383" s="32">
        <v>0</v>
      </c>
      <c r="DK383" s="32">
        <v>5</v>
      </c>
      <c r="DL383" s="32">
        <v>0</v>
      </c>
      <c r="DM383" s="32">
        <v>3</v>
      </c>
      <c r="DN383" s="32">
        <v>2</v>
      </c>
      <c r="DO383" s="32">
        <v>67</v>
      </c>
      <c r="DP383" s="32">
        <v>9</v>
      </c>
      <c r="DQ383" s="32">
        <v>3</v>
      </c>
      <c r="DR383" s="32">
        <v>2</v>
      </c>
      <c r="DS383" s="32">
        <v>349</v>
      </c>
      <c r="DT383" s="32">
        <v>8</v>
      </c>
      <c r="DU383" s="32">
        <v>0</v>
      </c>
      <c r="DV383" s="32">
        <v>89</v>
      </c>
      <c r="DW383" s="32">
        <v>109</v>
      </c>
      <c r="DX383" s="32">
        <v>0</v>
      </c>
      <c r="DY383" s="32">
        <v>24</v>
      </c>
      <c r="DZ383" s="32">
        <v>4</v>
      </c>
      <c r="EA383" s="32">
        <v>5</v>
      </c>
      <c r="EB383" s="32">
        <v>21</v>
      </c>
      <c r="EC383" s="32">
        <v>32</v>
      </c>
      <c r="ED383" s="32">
        <v>14</v>
      </c>
      <c r="EE383" s="32">
        <v>212</v>
      </c>
      <c r="EF383" s="32">
        <v>9</v>
      </c>
      <c r="EG383" s="32">
        <v>5</v>
      </c>
      <c r="EH383" s="32">
        <v>23</v>
      </c>
      <c r="EI383" s="32">
        <v>20</v>
      </c>
      <c r="EJ383" s="32">
        <v>8</v>
      </c>
      <c r="EK383" s="32">
        <v>16</v>
      </c>
      <c r="EL383" s="32">
        <v>5</v>
      </c>
      <c r="EM383" s="32">
        <v>11</v>
      </c>
      <c r="EN383" s="32">
        <v>19</v>
      </c>
      <c r="EO383" s="32">
        <v>0</v>
      </c>
      <c r="EP383" s="32">
        <v>0</v>
      </c>
      <c r="EQ383" s="32">
        <v>0</v>
      </c>
      <c r="ER383" s="32">
        <v>0</v>
      </c>
      <c r="ES383" s="32">
        <v>0</v>
      </c>
      <c r="ET383" s="32">
        <v>0</v>
      </c>
      <c r="EU383" s="32">
        <v>0</v>
      </c>
      <c r="EV383" s="32">
        <v>0</v>
      </c>
      <c r="EW383" s="32">
        <v>0</v>
      </c>
      <c r="EX383" s="32">
        <v>0</v>
      </c>
      <c r="EY383" s="32">
        <v>0</v>
      </c>
      <c r="EZ383" s="32">
        <v>0</v>
      </c>
      <c r="FA383" s="32">
        <v>0</v>
      </c>
      <c r="FB383" s="32">
        <v>0</v>
      </c>
      <c r="FC383" s="32">
        <v>0</v>
      </c>
      <c r="FD383" s="32">
        <v>0</v>
      </c>
      <c r="FE383" s="32">
        <v>0</v>
      </c>
      <c r="FF383" s="32">
        <v>0</v>
      </c>
      <c r="FG383" s="32">
        <v>0</v>
      </c>
      <c r="FH383" s="38">
        <f t="shared" si="156"/>
        <v>51781</v>
      </c>
      <c r="FI383" s="32">
        <v>679</v>
      </c>
      <c r="FJ383" s="32">
        <v>294</v>
      </c>
      <c r="FK383" s="32">
        <v>0</v>
      </c>
      <c r="FL383" s="32">
        <v>99</v>
      </c>
      <c r="FM383" s="32">
        <v>32</v>
      </c>
      <c r="FN383" s="32">
        <v>39</v>
      </c>
      <c r="FO383" s="32">
        <v>0</v>
      </c>
      <c r="FP383" s="32">
        <v>158</v>
      </c>
      <c r="FQ383" s="32">
        <v>0</v>
      </c>
      <c r="FR383" s="32">
        <v>0</v>
      </c>
      <c r="FS383" s="32">
        <v>0</v>
      </c>
      <c r="FT383" s="32">
        <v>0</v>
      </c>
      <c r="FU383" s="32">
        <v>0</v>
      </c>
      <c r="FV383" s="32">
        <v>0</v>
      </c>
      <c r="FW383" s="32">
        <v>0</v>
      </c>
      <c r="FX383" s="32">
        <v>0</v>
      </c>
      <c r="FY383" s="32">
        <v>0</v>
      </c>
      <c r="FZ383" s="32">
        <v>0</v>
      </c>
      <c r="GA383" s="32">
        <v>0</v>
      </c>
      <c r="GB383" s="32">
        <v>0</v>
      </c>
      <c r="GC383" s="32">
        <v>0</v>
      </c>
      <c r="GD383" s="32">
        <v>0</v>
      </c>
      <c r="GE383" s="32">
        <v>0</v>
      </c>
      <c r="GF383" s="32">
        <v>0</v>
      </c>
      <c r="GG383" s="32">
        <v>0</v>
      </c>
      <c r="GH383" s="32">
        <v>0</v>
      </c>
      <c r="GI383" s="32">
        <v>0</v>
      </c>
      <c r="GJ383" s="38">
        <f t="shared" si="157"/>
        <v>1301</v>
      </c>
      <c r="GK383" s="127">
        <f t="shared" si="158"/>
        <v>53082</v>
      </c>
      <c r="GL383" s="103">
        <v>25801371.234919999</v>
      </c>
      <c r="GM383" s="103">
        <v>24383597.96813</v>
      </c>
      <c r="GN383" s="103">
        <v>0</v>
      </c>
      <c r="GO383" s="103">
        <v>0</v>
      </c>
      <c r="GP383" s="103">
        <v>0</v>
      </c>
      <c r="GQ383" s="103">
        <v>0</v>
      </c>
      <c r="GR383" s="103">
        <v>0</v>
      </c>
      <c r="GS383" s="103">
        <v>0</v>
      </c>
      <c r="GT383" s="103">
        <v>0</v>
      </c>
      <c r="GU383" s="103">
        <v>0</v>
      </c>
      <c r="GV383" s="103">
        <v>0</v>
      </c>
      <c r="GW383" s="103">
        <v>8258749.1966199996</v>
      </c>
      <c r="GX383" s="103">
        <v>11221198.197504999</v>
      </c>
      <c r="GY383" s="103">
        <v>9056483.2346399985</v>
      </c>
      <c r="GZ383" s="103">
        <v>0</v>
      </c>
      <c r="HA383" s="103">
        <v>36544815.08587499</v>
      </c>
      <c r="HB383" s="103">
        <v>0</v>
      </c>
      <c r="HC383" s="103">
        <v>23250.7</v>
      </c>
      <c r="HD383" s="103">
        <v>0</v>
      </c>
      <c r="HE383" s="103">
        <v>7899.7400099999995</v>
      </c>
      <c r="HF383" s="103">
        <v>4564.2259999999997</v>
      </c>
      <c r="HG383" s="103">
        <v>214678.22</v>
      </c>
      <c r="HH383" s="103">
        <v>16186.889995</v>
      </c>
      <c r="HI383" s="103">
        <v>4724.42</v>
      </c>
      <c r="HJ383" s="103">
        <v>7879.2400399999997</v>
      </c>
      <c r="HK383" s="103">
        <v>31455.125749999999</v>
      </c>
      <c r="HL383" s="103">
        <v>19825.87</v>
      </c>
      <c r="HM383" s="103">
        <v>3611720.8207299998</v>
      </c>
      <c r="HN383" s="103">
        <v>27120.000019999999</v>
      </c>
      <c r="HO383" s="103">
        <v>0</v>
      </c>
      <c r="HP383" s="103">
        <v>124516.27502</v>
      </c>
      <c r="HQ383" s="103">
        <v>311519.92947500001</v>
      </c>
      <c r="HR383" s="103">
        <v>0</v>
      </c>
      <c r="HS383" s="103">
        <v>21737.100036</v>
      </c>
      <c r="HT383" s="103">
        <v>37175.402499999997</v>
      </c>
      <c r="HU383" s="103">
        <v>176529.81950000001</v>
      </c>
      <c r="HV383" s="103">
        <v>13313.29875</v>
      </c>
      <c r="HW383" s="103">
        <v>62993.794350000004</v>
      </c>
      <c r="HX383" s="103">
        <v>10450.718999999999</v>
      </c>
      <c r="HY383" s="103">
        <v>9936.1810800000003</v>
      </c>
      <c r="HZ383" s="103">
        <v>16967.359359999999</v>
      </c>
      <c r="IA383" s="103">
        <v>43221.148999999998</v>
      </c>
      <c r="IB383" s="103">
        <v>28811.887500000001</v>
      </c>
      <c r="IC383" s="103">
        <v>33593.019999999997</v>
      </c>
      <c r="ID383" s="103">
        <v>15052.13</v>
      </c>
      <c r="IE383" s="103">
        <v>33123.79</v>
      </c>
      <c r="IF383" s="103">
        <v>5827.8509999999997</v>
      </c>
      <c r="IG383" s="103">
        <v>0</v>
      </c>
      <c r="IH383" s="103">
        <v>0</v>
      </c>
      <c r="II383" s="103">
        <v>0</v>
      </c>
      <c r="IJ383" s="103">
        <v>0</v>
      </c>
      <c r="IK383" s="103">
        <v>0</v>
      </c>
      <c r="IL383" s="103">
        <v>0</v>
      </c>
      <c r="IM383" s="103">
        <v>0</v>
      </c>
      <c r="IN383" s="103">
        <v>0</v>
      </c>
      <c r="IO383" s="103">
        <v>0</v>
      </c>
      <c r="IP383" s="103">
        <v>0</v>
      </c>
      <c r="IQ383" s="103">
        <v>0</v>
      </c>
      <c r="IR383" s="103">
        <v>0</v>
      </c>
      <c r="IS383" s="103">
        <v>0</v>
      </c>
      <c r="IT383" s="103">
        <v>0</v>
      </c>
      <c r="IU383" s="103">
        <v>0</v>
      </c>
      <c r="IV383" s="103">
        <v>0</v>
      </c>
      <c r="IW383" s="103">
        <v>0</v>
      </c>
      <c r="IX383" s="103">
        <v>0</v>
      </c>
      <c r="IY383" s="103">
        <v>0</v>
      </c>
      <c r="IZ383" s="112">
        <f t="shared" si="159"/>
        <v>120180289.87680598</v>
      </c>
      <c r="JA383" s="32">
        <v>82348.188239999989</v>
      </c>
      <c r="JB383" s="32">
        <v>39877.9202</v>
      </c>
      <c r="JC383" s="32">
        <v>0</v>
      </c>
      <c r="JD383" s="32">
        <v>0</v>
      </c>
      <c r="JE383" s="32">
        <v>10135.115019999999</v>
      </c>
      <c r="JF383" s="32">
        <v>4379.1175599999997</v>
      </c>
      <c r="JG383" s="32">
        <v>1862.3409999999999</v>
      </c>
      <c r="JH383" s="32">
        <v>0</v>
      </c>
      <c r="JI383" s="32">
        <v>21462.860260000001</v>
      </c>
      <c r="JJ383" s="32">
        <v>0</v>
      </c>
      <c r="JK383" s="32">
        <v>0</v>
      </c>
      <c r="JL383" s="32">
        <v>0</v>
      </c>
      <c r="JM383" s="32">
        <v>0</v>
      </c>
      <c r="JN383" s="32">
        <v>0</v>
      </c>
      <c r="JO383" s="32">
        <v>0</v>
      </c>
      <c r="JP383" s="32">
        <v>0</v>
      </c>
      <c r="JQ383" s="32">
        <v>0</v>
      </c>
      <c r="JR383" s="32">
        <v>0</v>
      </c>
      <c r="JS383" s="32">
        <v>0</v>
      </c>
      <c r="JT383" s="32">
        <v>0</v>
      </c>
      <c r="JU383" s="32">
        <v>0</v>
      </c>
      <c r="JV383" s="32">
        <v>0</v>
      </c>
      <c r="JW383" s="32">
        <v>0</v>
      </c>
      <c r="JX383" s="32">
        <v>0</v>
      </c>
      <c r="JY383" s="32">
        <v>0</v>
      </c>
      <c r="JZ383" s="32">
        <v>0</v>
      </c>
      <c r="KA383" s="32">
        <v>0</v>
      </c>
      <c r="KB383" s="32">
        <v>0</v>
      </c>
      <c r="KC383" s="32">
        <v>0</v>
      </c>
      <c r="KD383" s="32">
        <v>0</v>
      </c>
      <c r="KE383" s="32">
        <v>0</v>
      </c>
      <c r="KF383" s="40">
        <f t="shared" si="160"/>
        <v>160065.54227999999</v>
      </c>
      <c r="KG383" s="126">
        <f t="shared" si="166"/>
        <v>120340355.41908598</v>
      </c>
      <c r="KH383" s="32">
        <v>29374</v>
      </c>
      <c r="KI383" s="32">
        <v>26800</v>
      </c>
      <c r="KJ383" s="32">
        <v>0</v>
      </c>
      <c r="KK383" s="32">
        <v>0</v>
      </c>
      <c r="KL383" s="32">
        <v>0</v>
      </c>
      <c r="KM383" s="32">
        <v>0</v>
      </c>
      <c r="KN383" s="32">
        <v>0</v>
      </c>
      <c r="KO383" s="32">
        <v>0</v>
      </c>
      <c r="KP383" s="32">
        <v>0</v>
      </c>
      <c r="KQ383" s="32">
        <v>0</v>
      </c>
      <c r="KR383" s="32">
        <v>0</v>
      </c>
      <c r="KS383" s="32">
        <v>11444</v>
      </c>
      <c r="KT383" s="32">
        <v>13121</v>
      </c>
      <c r="KU383" s="32">
        <v>8157</v>
      </c>
      <c r="KV383" s="32">
        <v>0</v>
      </c>
      <c r="KW383" s="32">
        <v>25124</v>
      </c>
      <c r="KX383" s="32">
        <v>0</v>
      </c>
      <c r="KY383" s="32">
        <v>0</v>
      </c>
      <c r="KZ383" s="32">
        <v>0</v>
      </c>
      <c r="LA383" s="32">
        <v>82</v>
      </c>
      <c r="LB383" s="32">
        <v>40</v>
      </c>
      <c r="LC383" s="32">
        <v>233</v>
      </c>
      <c r="LD383" s="32">
        <v>30</v>
      </c>
      <c r="LE383" s="32">
        <v>18</v>
      </c>
      <c r="LF383" s="32">
        <v>28</v>
      </c>
      <c r="LG383" s="32">
        <v>106</v>
      </c>
      <c r="LH383" s="32">
        <v>52</v>
      </c>
      <c r="LI383" s="32">
        <v>2515</v>
      </c>
      <c r="LJ383" s="32">
        <v>34</v>
      </c>
      <c r="LK383" s="32">
        <v>0</v>
      </c>
      <c r="LL383" s="32">
        <v>230</v>
      </c>
      <c r="LM383" s="32">
        <v>45</v>
      </c>
      <c r="LN383" s="32">
        <v>1058</v>
      </c>
      <c r="LO383" s="32">
        <v>95</v>
      </c>
      <c r="LP383" s="32">
        <v>148</v>
      </c>
      <c r="LQ383" s="32">
        <v>162</v>
      </c>
      <c r="LR383" s="32">
        <v>0</v>
      </c>
      <c r="LS383" s="32">
        <v>83</v>
      </c>
      <c r="LT383" s="32">
        <v>183</v>
      </c>
      <c r="LU383" s="32">
        <v>198</v>
      </c>
      <c r="LV383" s="32">
        <v>97</v>
      </c>
      <c r="LW383" s="32">
        <v>69</v>
      </c>
      <c r="LX383" s="32">
        <v>34</v>
      </c>
      <c r="LY383" s="32">
        <v>66</v>
      </c>
      <c r="LZ383" s="32">
        <v>344</v>
      </c>
      <c r="MA383" s="32">
        <v>534</v>
      </c>
      <c r="MB383" s="32">
        <v>0</v>
      </c>
      <c r="MC383" s="32">
        <v>0</v>
      </c>
      <c r="MD383" s="32">
        <v>0</v>
      </c>
      <c r="ME383" s="32">
        <v>0</v>
      </c>
      <c r="MF383" s="32">
        <v>0</v>
      </c>
      <c r="MG383" s="32">
        <v>0</v>
      </c>
      <c r="MH383" s="32">
        <v>0</v>
      </c>
      <c r="MI383" s="32">
        <v>0</v>
      </c>
      <c r="MJ383" s="32">
        <v>0</v>
      </c>
      <c r="MK383" s="32">
        <v>0</v>
      </c>
      <c r="ML383" s="32">
        <v>0</v>
      </c>
      <c r="MM383" s="32">
        <v>0</v>
      </c>
      <c r="MN383" s="32">
        <v>0</v>
      </c>
      <c r="MO383" s="32">
        <v>0</v>
      </c>
      <c r="MP383" s="32">
        <v>0</v>
      </c>
      <c r="MQ383" s="32">
        <v>0</v>
      </c>
      <c r="MR383" s="32">
        <v>0</v>
      </c>
      <c r="MS383" s="32">
        <v>0</v>
      </c>
      <c r="MT383" s="32">
        <v>0</v>
      </c>
      <c r="MU383" s="32">
        <v>0</v>
      </c>
      <c r="MV383" s="38">
        <f t="shared" si="161"/>
        <v>120504</v>
      </c>
      <c r="MW383" s="32">
        <v>17675</v>
      </c>
      <c r="MX383" s="32">
        <v>14155</v>
      </c>
      <c r="MY383" s="32">
        <v>0</v>
      </c>
      <c r="MZ383" s="32">
        <v>1787</v>
      </c>
      <c r="NA383" s="32">
        <v>2266</v>
      </c>
      <c r="NB383" s="32">
        <v>620</v>
      </c>
      <c r="NC383" s="32">
        <v>0</v>
      </c>
      <c r="ND383" s="32">
        <v>2508</v>
      </c>
      <c r="NE383" s="32">
        <v>0</v>
      </c>
      <c r="NF383" s="32">
        <v>0</v>
      </c>
      <c r="NG383" s="32">
        <v>0</v>
      </c>
      <c r="NH383" s="32">
        <v>0</v>
      </c>
      <c r="NI383" s="32">
        <v>0</v>
      </c>
      <c r="NJ383" s="32">
        <v>0</v>
      </c>
      <c r="NK383" s="32">
        <v>0</v>
      </c>
      <c r="NL383" s="32">
        <v>0</v>
      </c>
      <c r="NM383" s="32">
        <v>0</v>
      </c>
      <c r="NN383" s="32">
        <v>0</v>
      </c>
      <c r="NO383" s="32">
        <v>0</v>
      </c>
      <c r="NP383" s="32">
        <v>0</v>
      </c>
      <c r="NQ383" s="32">
        <v>0</v>
      </c>
      <c r="NR383" s="32">
        <v>0</v>
      </c>
      <c r="NS383" s="32">
        <v>0</v>
      </c>
      <c r="NT383" s="32">
        <v>0</v>
      </c>
      <c r="NU383" s="32">
        <v>0</v>
      </c>
      <c r="NV383" s="32">
        <v>0</v>
      </c>
      <c r="NW383" s="32">
        <v>0</v>
      </c>
      <c r="NX383" s="38">
        <f t="shared" si="162"/>
        <v>39011</v>
      </c>
      <c r="NY383" s="127">
        <f t="shared" si="164"/>
        <v>159515</v>
      </c>
    </row>
    <row r="384" spans="1:389" x14ac:dyDescent="0.25">
      <c r="A384" s="76">
        <v>45107</v>
      </c>
      <c r="B384" s="32">
        <v>129718</v>
      </c>
      <c r="C384" s="32">
        <v>111049</v>
      </c>
      <c r="D384" s="32">
        <v>0</v>
      </c>
      <c r="E384" s="32">
        <v>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29448</v>
      </c>
      <c r="L384" s="32">
        <v>39970</v>
      </c>
      <c r="M384" s="32">
        <v>26800</v>
      </c>
      <c r="N384" s="32">
        <v>0</v>
      </c>
      <c r="O384" s="32">
        <v>79088</v>
      </c>
      <c r="P384" s="32">
        <v>0</v>
      </c>
      <c r="Q384" s="32">
        <v>121</v>
      </c>
      <c r="R384" s="32">
        <v>0</v>
      </c>
      <c r="S384" s="32">
        <v>64</v>
      </c>
      <c r="T384" s="32">
        <v>354</v>
      </c>
      <c r="U384" s="32">
        <v>271</v>
      </c>
      <c r="V384" s="32">
        <v>161</v>
      </c>
      <c r="W384" s="32">
        <v>8</v>
      </c>
      <c r="X384" s="32">
        <v>129</v>
      </c>
      <c r="Y384" s="32">
        <v>22</v>
      </c>
      <c r="Z384" s="32">
        <v>0</v>
      </c>
      <c r="AA384" s="32">
        <v>170</v>
      </c>
      <c r="AB384" s="32">
        <v>42</v>
      </c>
      <c r="AC384" s="32">
        <v>1092</v>
      </c>
      <c r="AD384" s="32">
        <v>76</v>
      </c>
      <c r="AE384" s="32">
        <v>1831</v>
      </c>
      <c r="AF384" s="32">
        <v>132</v>
      </c>
      <c r="AG384" s="32">
        <v>25</v>
      </c>
      <c r="AH384" s="32">
        <v>34</v>
      </c>
      <c r="AI384" s="32">
        <v>34</v>
      </c>
      <c r="AJ384" s="32">
        <v>29</v>
      </c>
      <c r="AK384" s="32">
        <v>116</v>
      </c>
      <c r="AL384" s="32">
        <v>219</v>
      </c>
      <c r="AM384" s="32">
        <v>53</v>
      </c>
      <c r="AN384" s="32">
        <v>25</v>
      </c>
      <c r="AO384" s="32">
        <v>3466</v>
      </c>
      <c r="AP384" s="32">
        <v>30</v>
      </c>
      <c r="AQ384" s="32">
        <v>0</v>
      </c>
      <c r="AR384" s="32">
        <v>1189</v>
      </c>
      <c r="AS384" s="32">
        <v>397</v>
      </c>
      <c r="AT384" s="32">
        <v>0</v>
      </c>
      <c r="AU384" s="32">
        <v>0</v>
      </c>
      <c r="AV384" s="32">
        <v>0</v>
      </c>
      <c r="AW384" s="32">
        <v>0</v>
      </c>
      <c r="AX384" s="32">
        <v>10</v>
      </c>
      <c r="AY384" s="32">
        <v>0</v>
      </c>
      <c r="AZ384" s="32">
        <v>0</v>
      </c>
      <c r="BA384" s="32">
        <v>0</v>
      </c>
      <c r="BB384" s="32">
        <v>0</v>
      </c>
      <c r="BC384" s="32">
        <v>0</v>
      </c>
      <c r="BD384" s="32">
        <v>0</v>
      </c>
      <c r="BE384" s="32">
        <v>0</v>
      </c>
      <c r="BF384" s="32">
        <v>0</v>
      </c>
      <c r="BG384" s="32">
        <v>0</v>
      </c>
      <c r="BH384" s="32">
        <v>0</v>
      </c>
      <c r="BI384" s="32">
        <v>0</v>
      </c>
      <c r="BJ384" s="32">
        <v>0</v>
      </c>
      <c r="BK384" s="32">
        <v>0</v>
      </c>
      <c r="BL384" s="32">
        <v>0</v>
      </c>
      <c r="BM384" s="32">
        <v>0</v>
      </c>
      <c r="BN384" s="32">
        <v>0</v>
      </c>
      <c r="BO384" s="32">
        <v>0</v>
      </c>
      <c r="BP384" s="38">
        <f t="shared" si="154"/>
        <v>426173</v>
      </c>
      <c r="BQ384" s="32">
        <v>8022</v>
      </c>
      <c r="BR384" s="32">
        <v>2882</v>
      </c>
      <c r="BS384" s="32">
        <v>0</v>
      </c>
      <c r="BT384" s="32">
        <v>383</v>
      </c>
      <c r="BU384" s="32">
        <v>71</v>
      </c>
      <c r="BV384" s="32">
        <v>616</v>
      </c>
      <c r="BW384" s="32">
        <v>0</v>
      </c>
      <c r="BX384" s="32">
        <v>1195</v>
      </c>
      <c r="BY384" s="32">
        <v>0</v>
      </c>
      <c r="BZ384" s="32">
        <v>0</v>
      </c>
      <c r="CA384" s="32">
        <v>0</v>
      </c>
      <c r="CB384" s="32">
        <v>0</v>
      </c>
      <c r="CC384" s="32">
        <v>0</v>
      </c>
      <c r="CD384" s="32">
        <v>0</v>
      </c>
      <c r="CE384" s="32">
        <v>0</v>
      </c>
      <c r="CF384" s="32">
        <v>0</v>
      </c>
      <c r="CG384" s="32">
        <v>0</v>
      </c>
      <c r="CH384" s="32">
        <v>0</v>
      </c>
      <c r="CI384" s="32">
        <v>0</v>
      </c>
      <c r="CJ384" s="32">
        <v>0</v>
      </c>
      <c r="CK384" s="32">
        <v>0</v>
      </c>
      <c r="CL384" s="32">
        <v>0</v>
      </c>
      <c r="CM384" s="32">
        <v>0</v>
      </c>
      <c r="CN384" s="32">
        <v>0</v>
      </c>
      <c r="CO384" s="32">
        <v>0</v>
      </c>
      <c r="CP384" s="32">
        <v>0</v>
      </c>
      <c r="CQ384" s="32">
        <v>0</v>
      </c>
      <c r="CR384" s="38">
        <f t="shared" si="155"/>
        <v>13169</v>
      </c>
      <c r="CS384" s="132">
        <f t="shared" si="165"/>
        <v>439342</v>
      </c>
      <c r="CT384" s="32">
        <v>33159</v>
      </c>
      <c r="CU384" s="32">
        <v>23636</v>
      </c>
      <c r="CV384" s="32">
        <v>0</v>
      </c>
      <c r="CW384" s="32">
        <v>0</v>
      </c>
      <c r="CX384" s="32">
        <v>0</v>
      </c>
      <c r="CY384" s="32">
        <v>0</v>
      </c>
      <c r="CZ384" s="32">
        <v>0</v>
      </c>
      <c r="DA384" s="32">
        <v>0</v>
      </c>
      <c r="DB384" s="32">
        <v>0</v>
      </c>
      <c r="DC384" s="32">
        <v>0</v>
      </c>
      <c r="DD384" s="32">
        <v>0</v>
      </c>
      <c r="DE384" s="32">
        <v>2685</v>
      </c>
      <c r="DF384" s="32">
        <v>8359</v>
      </c>
      <c r="DG384" s="32">
        <v>6177</v>
      </c>
      <c r="DH384" s="32">
        <v>0</v>
      </c>
      <c r="DI384" s="32">
        <v>10760</v>
      </c>
      <c r="DJ384" s="32">
        <v>0</v>
      </c>
      <c r="DK384" s="32">
        <v>10</v>
      </c>
      <c r="DL384" s="32">
        <v>0</v>
      </c>
      <c r="DM384" s="32">
        <v>3</v>
      </c>
      <c r="DN384" s="32">
        <v>0</v>
      </c>
      <c r="DO384" s="32">
        <v>48</v>
      </c>
      <c r="DP384" s="32">
        <v>17</v>
      </c>
      <c r="DQ384" s="32">
        <v>17</v>
      </c>
      <c r="DR384" s="32">
        <v>1</v>
      </c>
      <c r="DS384" s="32">
        <v>291</v>
      </c>
      <c r="DT384" s="32">
        <v>5</v>
      </c>
      <c r="DU384" s="32">
        <v>0</v>
      </c>
      <c r="DV384" s="32">
        <v>137</v>
      </c>
      <c r="DW384" s="32">
        <v>55</v>
      </c>
      <c r="DX384" s="32">
        <v>0</v>
      </c>
      <c r="DY384" s="32">
        <v>14</v>
      </c>
      <c r="DZ384" s="32">
        <v>5</v>
      </c>
      <c r="EA384" s="32">
        <v>1</v>
      </c>
      <c r="EB384" s="32">
        <v>6</v>
      </c>
      <c r="EC384" s="32">
        <v>31</v>
      </c>
      <c r="ED384" s="32">
        <v>8</v>
      </c>
      <c r="EE384" s="32">
        <v>135</v>
      </c>
      <c r="EF384" s="32">
        <v>7</v>
      </c>
      <c r="EG384" s="32">
        <v>1</v>
      </c>
      <c r="EH384" s="32">
        <v>9</v>
      </c>
      <c r="EI384" s="32">
        <v>29</v>
      </c>
      <c r="EJ384" s="32">
        <v>6</v>
      </c>
      <c r="EK384" s="32">
        <v>6</v>
      </c>
      <c r="EL384" s="32">
        <v>2</v>
      </c>
      <c r="EM384" s="32">
        <v>2</v>
      </c>
      <c r="EN384" s="32">
        <v>6</v>
      </c>
      <c r="EO384" s="32">
        <v>0</v>
      </c>
      <c r="EP384" s="32">
        <v>0</v>
      </c>
      <c r="EQ384" s="32">
        <v>1</v>
      </c>
      <c r="ER384" s="32">
        <v>0</v>
      </c>
      <c r="ES384" s="32">
        <v>0</v>
      </c>
      <c r="ET384" s="32">
        <v>0</v>
      </c>
      <c r="EU384" s="32">
        <v>0</v>
      </c>
      <c r="EV384" s="32">
        <v>0</v>
      </c>
      <c r="EW384" s="32">
        <v>0</v>
      </c>
      <c r="EX384" s="32">
        <v>0</v>
      </c>
      <c r="EY384" s="32">
        <v>0</v>
      </c>
      <c r="EZ384" s="32">
        <v>0</v>
      </c>
      <c r="FA384" s="32">
        <v>0</v>
      </c>
      <c r="FB384" s="32">
        <v>0</v>
      </c>
      <c r="FC384" s="32">
        <v>0</v>
      </c>
      <c r="FD384" s="32">
        <v>0</v>
      </c>
      <c r="FE384" s="32">
        <v>0</v>
      </c>
      <c r="FF384" s="32">
        <v>0</v>
      </c>
      <c r="FG384" s="32">
        <v>0</v>
      </c>
      <c r="FH384" s="38">
        <f t="shared" si="156"/>
        <v>85629</v>
      </c>
      <c r="FI384" s="32">
        <v>827</v>
      </c>
      <c r="FJ384" s="32">
        <v>348</v>
      </c>
      <c r="FK384" s="32">
        <v>0</v>
      </c>
      <c r="FL384" s="32">
        <v>130</v>
      </c>
      <c r="FM384" s="32">
        <v>11</v>
      </c>
      <c r="FN384" s="32">
        <v>28</v>
      </c>
      <c r="FO384" s="32">
        <v>0</v>
      </c>
      <c r="FP384" s="32">
        <v>82</v>
      </c>
      <c r="FQ384" s="32">
        <v>0</v>
      </c>
      <c r="FR384" s="32">
        <v>0</v>
      </c>
      <c r="FS384" s="32">
        <v>0</v>
      </c>
      <c r="FT384" s="32">
        <v>0</v>
      </c>
      <c r="FU384" s="32">
        <v>0</v>
      </c>
      <c r="FV384" s="32">
        <v>0</v>
      </c>
      <c r="FW384" s="32">
        <v>0</v>
      </c>
      <c r="FX384" s="32">
        <v>0</v>
      </c>
      <c r="FY384" s="32">
        <v>0</v>
      </c>
      <c r="FZ384" s="32">
        <v>0</v>
      </c>
      <c r="GA384" s="32">
        <v>0</v>
      </c>
      <c r="GB384" s="32">
        <v>0</v>
      </c>
      <c r="GC384" s="32">
        <v>0</v>
      </c>
      <c r="GD384" s="32">
        <v>0</v>
      </c>
      <c r="GE384" s="32">
        <v>0</v>
      </c>
      <c r="GF384" s="32">
        <v>0</v>
      </c>
      <c r="GG384" s="32">
        <v>0</v>
      </c>
      <c r="GH384" s="32">
        <v>0</v>
      </c>
      <c r="GI384" s="32">
        <v>0</v>
      </c>
      <c r="GJ384" s="38">
        <f t="shared" si="157"/>
        <v>1426</v>
      </c>
      <c r="GK384" s="127">
        <f t="shared" si="158"/>
        <v>87055</v>
      </c>
      <c r="GL384" s="103">
        <v>49824624.010629997</v>
      </c>
      <c r="GM384" s="103">
        <v>43848945.951370001</v>
      </c>
      <c r="GN384" s="103">
        <v>0</v>
      </c>
      <c r="GO384" s="103">
        <v>0</v>
      </c>
      <c r="GP384" s="103">
        <v>0</v>
      </c>
      <c r="GQ384" s="103">
        <v>0</v>
      </c>
      <c r="GR384" s="103">
        <v>0</v>
      </c>
      <c r="GS384" s="103">
        <v>0</v>
      </c>
      <c r="GT384" s="103">
        <v>0</v>
      </c>
      <c r="GU384" s="103">
        <v>0</v>
      </c>
      <c r="GV384" s="103">
        <v>0</v>
      </c>
      <c r="GW384" s="103">
        <v>12747810.493009999</v>
      </c>
      <c r="GX384" s="103">
        <v>13014040.04518</v>
      </c>
      <c r="GY384" s="103">
        <v>11481384.490360001</v>
      </c>
      <c r="GZ384" s="103">
        <v>0</v>
      </c>
      <c r="HA384" s="103">
        <v>31813222.021224998</v>
      </c>
      <c r="HB384" s="103">
        <v>0</v>
      </c>
      <c r="HC384" s="103">
        <v>68326.775815000001</v>
      </c>
      <c r="HD384" s="103">
        <v>0</v>
      </c>
      <c r="HE384" s="103">
        <v>9157.5184499999996</v>
      </c>
      <c r="HF384" s="103">
        <v>0</v>
      </c>
      <c r="HG384" s="103">
        <v>131636.362173</v>
      </c>
      <c r="HH384" s="103">
        <v>49793.842720000001</v>
      </c>
      <c r="HI384" s="103">
        <v>41221.00819</v>
      </c>
      <c r="HJ384" s="103">
        <v>1087.8399999999999</v>
      </c>
      <c r="HK384" s="103">
        <v>28723.201699999998</v>
      </c>
      <c r="HL384" s="103">
        <v>3938.875</v>
      </c>
      <c r="HM384" s="103">
        <v>3137665.2126199999</v>
      </c>
      <c r="HN384" s="103">
        <v>25245.759999999998</v>
      </c>
      <c r="HO384" s="103">
        <v>0</v>
      </c>
      <c r="HP384" s="103">
        <v>284745.11481499998</v>
      </c>
      <c r="HQ384" s="103">
        <v>113473.659545</v>
      </c>
      <c r="HR384" s="103">
        <v>0</v>
      </c>
      <c r="HS384" s="103">
        <v>5412.4300800000001</v>
      </c>
      <c r="HT384" s="103">
        <v>3999.1750000000002</v>
      </c>
      <c r="HU384" s="103">
        <v>79859.55</v>
      </c>
      <c r="HV384" s="103">
        <v>4681.4549999999999</v>
      </c>
      <c r="HW384" s="103">
        <v>52802.797149999999</v>
      </c>
      <c r="HX384" s="103">
        <v>5071.4399999999996</v>
      </c>
      <c r="HY384" s="103">
        <v>2434.4879999999998</v>
      </c>
      <c r="HZ384" s="103">
        <v>5533.192</v>
      </c>
      <c r="IA384" s="103">
        <v>3438.875</v>
      </c>
      <c r="IB384" s="103">
        <v>7521.7</v>
      </c>
      <c r="IC384" s="103">
        <v>6996.4750000000004</v>
      </c>
      <c r="ID384" s="103">
        <v>2530.25</v>
      </c>
      <c r="IE384" s="103">
        <v>6576.05008</v>
      </c>
      <c r="IF384" s="103">
        <v>880.4</v>
      </c>
      <c r="IG384" s="103">
        <v>0</v>
      </c>
      <c r="IH384" s="103">
        <v>0</v>
      </c>
      <c r="II384" s="103">
        <v>3541.1</v>
      </c>
      <c r="IJ384" s="103">
        <v>0</v>
      </c>
      <c r="IK384" s="103">
        <v>0</v>
      </c>
      <c r="IL384" s="103">
        <v>0</v>
      </c>
      <c r="IM384" s="103">
        <v>0</v>
      </c>
      <c r="IN384" s="103">
        <v>0</v>
      </c>
      <c r="IO384" s="103">
        <v>0</v>
      </c>
      <c r="IP384" s="103">
        <v>0</v>
      </c>
      <c r="IQ384" s="103">
        <v>0</v>
      </c>
      <c r="IR384" s="103">
        <v>0</v>
      </c>
      <c r="IS384" s="103">
        <v>0</v>
      </c>
      <c r="IT384" s="103">
        <v>0</v>
      </c>
      <c r="IU384" s="103">
        <v>0</v>
      </c>
      <c r="IV384" s="103">
        <v>0</v>
      </c>
      <c r="IW384" s="103">
        <v>0</v>
      </c>
      <c r="IX384" s="103">
        <v>0</v>
      </c>
      <c r="IY384" s="103">
        <v>0</v>
      </c>
      <c r="IZ384" s="112">
        <f t="shared" si="159"/>
        <v>166816321.56011298</v>
      </c>
      <c r="JA384" s="32">
        <v>124242.91004999999</v>
      </c>
      <c r="JB384" s="32">
        <v>39661.522509999995</v>
      </c>
      <c r="JC384" s="32">
        <v>0</v>
      </c>
      <c r="JD384" s="32">
        <v>0</v>
      </c>
      <c r="JE384" s="32">
        <v>7350.02</v>
      </c>
      <c r="JF384" s="32">
        <v>694.01859999999999</v>
      </c>
      <c r="JG384" s="32">
        <v>8004.5287800000006</v>
      </c>
      <c r="JH384" s="32">
        <v>0</v>
      </c>
      <c r="JI384" s="32">
        <v>19468.731820000001</v>
      </c>
      <c r="JJ384" s="32">
        <v>0</v>
      </c>
      <c r="JK384" s="32">
        <v>0</v>
      </c>
      <c r="JL384" s="32">
        <v>0</v>
      </c>
      <c r="JM384" s="32">
        <v>0</v>
      </c>
      <c r="JN384" s="32">
        <v>0</v>
      </c>
      <c r="JO384" s="32">
        <v>0</v>
      </c>
      <c r="JP384" s="32">
        <v>0</v>
      </c>
      <c r="JQ384" s="32">
        <v>0</v>
      </c>
      <c r="JR384" s="32">
        <v>0</v>
      </c>
      <c r="JS384" s="32">
        <v>0</v>
      </c>
      <c r="JT384" s="32">
        <v>0</v>
      </c>
      <c r="JU384" s="32">
        <v>0</v>
      </c>
      <c r="JV384" s="32">
        <v>0</v>
      </c>
      <c r="JW384" s="32">
        <v>0</v>
      </c>
      <c r="JX384" s="32">
        <v>0</v>
      </c>
      <c r="JY384" s="32">
        <v>0</v>
      </c>
      <c r="JZ384" s="32">
        <v>0</v>
      </c>
      <c r="KA384" s="32">
        <v>0</v>
      </c>
      <c r="KB384" s="32">
        <v>0</v>
      </c>
      <c r="KC384" s="32">
        <v>0</v>
      </c>
      <c r="KD384" s="32">
        <v>0</v>
      </c>
      <c r="KE384" s="32">
        <v>0</v>
      </c>
      <c r="KF384" s="40">
        <f t="shared" si="160"/>
        <v>199421.73176</v>
      </c>
      <c r="KG384" s="126">
        <f t="shared" si="166"/>
        <v>167015743.29187298</v>
      </c>
      <c r="KH384" s="32">
        <v>29178</v>
      </c>
      <c r="KI384" s="32">
        <v>24967</v>
      </c>
      <c r="KJ384" s="32">
        <v>0</v>
      </c>
      <c r="KK384" s="32">
        <v>0</v>
      </c>
      <c r="KL384" s="32">
        <v>0</v>
      </c>
      <c r="KM384" s="32">
        <v>0</v>
      </c>
      <c r="KN384" s="32">
        <v>0</v>
      </c>
      <c r="KO384" s="32">
        <v>0</v>
      </c>
      <c r="KP384" s="32">
        <v>0</v>
      </c>
      <c r="KQ384" s="32">
        <v>0</v>
      </c>
      <c r="KR384" s="32">
        <v>0</v>
      </c>
      <c r="KS384" s="32">
        <v>16063</v>
      </c>
      <c r="KT384" s="32">
        <v>10930</v>
      </c>
      <c r="KU384" s="32">
        <v>8413</v>
      </c>
      <c r="KV384" s="32">
        <v>0</v>
      </c>
      <c r="KW384" s="32">
        <v>25563</v>
      </c>
      <c r="KX384" s="32">
        <v>0</v>
      </c>
      <c r="KY384" s="32">
        <v>1</v>
      </c>
      <c r="KZ384" s="32">
        <v>0</v>
      </c>
      <c r="LA384" s="32">
        <v>20</v>
      </c>
      <c r="LB384" s="32">
        <v>40</v>
      </c>
      <c r="LC384" s="32">
        <v>285</v>
      </c>
      <c r="LD384" s="32">
        <v>248</v>
      </c>
      <c r="LE384" s="32">
        <v>138</v>
      </c>
      <c r="LF384" s="32">
        <v>20</v>
      </c>
      <c r="LG384" s="32">
        <v>103</v>
      </c>
      <c r="LH384" s="32">
        <v>41</v>
      </c>
      <c r="LI384" s="32">
        <v>2790</v>
      </c>
      <c r="LJ384" s="32">
        <v>12</v>
      </c>
      <c r="LK384" s="32">
        <v>0</v>
      </c>
      <c r="LL384" s="32">
        <v>400</v>
      </c>
      <c r="LM384" s="32">
        <v>45</v>
      </c>
      <c r="LN384" s="32">
        <v>2092</v>
      </c>
      <c r="LO384" s="32">
        <v>27</v>
      </c>
      <c r="LP384" s="32">
        <v>185</v>
      </c>
      <c r="LQ384" s="32">
        <v>30</v>
      </c>
      <c r="LR384" s="32">
        <v>25</v>
      </c>
      <c r="LS384" s="32">
        <v>51</v>
      </c>
      <c r="LT384" s="32">
        <v>193</v>
      </c>
      <c r="LU384" s="32">
        <v>21</v>
      </c>
      <c r="LV384" s="32">
        <v>94</v>
      </c>
      <c r="LW384" s="32">
        <v>36</v>
      </c>
      <c r="LX384" s="32">
        <v>41</v>
      </c>
      <c r="LY384" s="32">
        <v>64</v>
      </c>
      <c r="LZ384" s="32">
        <v>112</v>
      </c>
      <c r="MA384" s="32">
        <v>412</v>
      </c>
      <c r="MB384" s="32">
        <v>0</v>
      </c>
      <c r="MC384" s="32">
        <v>0</v>
      </c>
      <c r="MD384" s="32">
        <v>0</v>
      </c>
      <c r="ME384" s="32">
        <v>0</v>
      </c>
      <c r="MF384" s="32">
        <v>10</v>
      </c>
      <c r="MG384" s="32">
        <v>0</v>
      </c>
      <c r="MH384" s="32">
        <v>0</v>
      </c>
      <c r="MI384" s="32">
        <v>0</v>
      </c>
      <c r="MJ384" s="32">
        <v>0</v>
      </c>
      <c r="MK384" s="32">
        <v>0</v>
      </c>
      <c r="ML384" s="32">
        <v>0</v>
      </c>
      <c r="MM384" s="32">
        <v>0</v>
      </c>
      <c r="MN384" s="32">
        <v>0</v>
      </c>
      <c r="MO384" s="32">
        <v>0</v>
      </c>
      <c r="MP384" s="32">
        <v>0</v>
      </c>
      <c r="MQ384" s="32">
        <v>0</v>
      </c>
      <c r="MR384" s="32">
        <v>0</v>
      </c>
      <c r="MS384" s="32">
        <v>0</v>
      </c>
      <c r="MT384" s="32">
        <v>0</v>
      </c>
      <c r="MU384" s="32">
        <v>0</v>
      </c>
      <c r="MV384" s="38">
        <f t="shared" si="161"/>
        <v>122650</v>
      </c>
      <c r="MW384" s="32">
        <v>9522</v>
      </c>
      <c r="MX384" s="32">
        <v>3481</v>
      </c>
      <c r="MY384" s="32">
        <v>0</v>
      </c>
      <c r="MZ384" s="32">
        <v>1610</v>
      </c>
      <c r="NA384" s="32">
        <v>1326</v>
      </c>
      <c r="NB384" s="32">
        <v>739</v>
      </c>
      <c r="NC384" s="32">
        <v>0</v>
      </c>
      <c r="ND384" s="32">
        <v>2296</v>
      </c>
      <c r="NE384" s="32">
        <v>0</v>
      </c>
      <c r="NF384" s="32">
        <v>0</v>
      </c>
      <c r="NG384" s="32">
        <v>0</v>
      </c>
      <c r="NH384" s="32">
        <v>0</v>
      </c>
      <c r="NI384" s="32">
        <v>0</v>
      </c>
      <c r="NJ384" s="32">
        <v>0</v>
      </c>
      <c r="NK384" s="32">
        <v>0</v>
      </c>
      <c r="NL384" s="32">
        <v>0</v>
      </c>
      <c r="NM384" s="32">
        <v>0</v>
      </c>
      <c r="NN384" s="32">
        <v>0</v>
      </c>
      <c r="NO384" s="32">
        <v>0</v>
      </c>
      <c r="NP384" s="32">
        <v>0</v>
      </c>
      <c r="NQ384" s="32">
        <v>0</v>
      </c>
      <c r="NR384" s="32">
        <v>0</v>
      </c>
      <c r="NS384" s="32">
        <v>0</v>
      </c>
      <c r="NT384" s="32">
        <v>0</v>
      </c>
      <c r="NU384" s="32">
        <v>0</v>
      </c>
      <c r="NV384" s="32">
        <v>0</v>
      </c>
      <c r="NW384" s="32">
        <v>0</v>
      </c>
      <c r="NX384" s="38">
        <f t="shared" si="162"/>
        <v>18974</v>
      </c>
      <c r="NY384" s="127">
        <f t="shared" si="164"/>
        <v>141624</v>
      </c>
    </row>
    <row r="385" spans="1:389" x14ac:dyDescent="0.25">
      <c r="A385" s="76">
        <v>45138</v>
      </c>
      <c r="B385" s="32">
        <v>111201</v>
      </c>
      <c r="C385" s="32">
        <v>90671</v>
      </c>
      <c r="D385" s="32">
        <v>0</v>
      </c>
      <c r="E385" s="32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21250</v>
      </c>
      <c r="L385" s="32">
        <v>30342</v>
      </c>
      <c r="M385" s="32">
        <v>23414</v>
      </c>
      <c r="N385" s="32">
        <v>0</v>
      </c>
      <c r="O385" s="32">
        <v>45714</v>
      </c>
      <c r="P385" s="32">
        <v>0</v>
      </c>
      <c r="Q385" s="32">
        <v>8</v>
      </c>
      <c r="R385" s="32">
        <v>0</v>
      </c>
      <c r="S385" s="32">
        <v>90</v>
      </c>
      <c r="T385" s="32">
        <v>118</v>
      </c>
      <c r="U385" s="32">
        <v>202</v>
      </c>
      <c r="V385" s="32">
        <v>117</v>
      </c>
      <c r="W385" s="32">
        <v>0</v>
      </c>
      <c r="X385" s="32">
        <v>21</v>
      </c>
      <c r="Y385" s="32">
        <v>0</v>
      </c>
      <c r="Z385" s="32">
        <v>0</v>
      </c>
      <c r="AA385" s="32">
        <v>0</v>
      </c>
      <c r="AB385" s="32">
        <v>62</v>
      </c>
      <c r="AC385" s="32">
        <v>2826</v>
      </c>
      <c r="AD385" s="32">
        <v>5</v>
      </c>
      <c r="AE385" s="32">
        <v>2307</v>
      </c>
      <c r="AF385" s="32">
        <v>0</v>
      </c>
      <c r="AG385" s="32">
        <v>25</v>
      </c>
      <c r="AH385" s="32">
        <v>42</v>
      </c>
      <c r="AI385" s="32">
        <v>89</v>
      </c>
      <c r="AJ385" s="32">
        <v>44</v>
      </c>
      <c r="AK385" s="32">
        <v>416</v>
      </c>
      <c r="AL385" s="32">
        <v>0</v>
      </c>
      <c r="AM385" s="32">
        <v>40</v>
      </c>
      <c r="AN385" s="32">
        <v>36</v>
      </c>
      <c r="AO385" s="32">
        <v>4131</v>
      </c>
      <c r="AP385" s="32">
        <v>26</v>
      </c>
      <c r="AQ385" s="32">
        <v>0</v>
      </c>
      <c r="AR385" s="32">
        <v>592</v>
      </c>
      <c r="AS385" s="32">
        <v>246</v>
      </c>
      <c r="AT385" s="32">
        <v>0</v>
      </c>
      <c r="AU385" s="32">
        <v>0</v>
      </c>
      <c r="AV385" s="32">
        <v>0</v>
      </c>
      <c r="AW385" s="32">
        <v>0</v>
      </c>
      <c r="AX385" s="32">
        <v>6</v>
      </c>
      <c r="AY385" s="32">
        <v>0</v>
      </c>
      <c r="AZ385" s="32">
        <v>0</v>
      </c>
      <c r="BA385" s="32">
        <v>0</v>
      </c>
      <c r="BB385" s="32">
        <v>0</v>
      </c>
      <c r="BC385" s="32">
        <v>0</v>
      </c>
      <c r="BD385" s="32">
        <v>0</v>
      </c>
      <c r="BE385" s="32">
        <v>0</v>
      </c>
      <c r="BF385" s="32">
        <v>0</v>
      </c>
      <c r="BG385" s="32">
        <v>0</v>
      </c>
      <c r="BH385" s="32">
        <v>0</v>
      </c>
      <c r="BI385" s="32">
        <v>0</v>
      </c>
      <c r="BJ385" s="32">
        <v>0</v>
      </c>
      <c r="BK385" s="32">
        <v>0</v>
      </c>
      <c r="BL385" s="32">
        <v>0</v>
      </c>
      <c r="BM385" s="32">
        <v>0</v>
      </c>
      <c r="BN385" s="32">
        <v>0</v>
      </c>
      <c r="BO385" s="32">
        <v>0</v>
      </c>
      <c r="BP385" s="38">
        <f t="shared" si="154"/>
        <v>334041</v>
      </c>
      <c r="BQ385" s="32">
        <v>17485</v>
      </c>
      <c r="BR385" s="32">
        <v>4260</v>
      </c>
      <c r="BS385" s="32">
        <v>0</v>
      </c>
      <c r="BT385" s="32">
        <v>1045</v>
      </c>
      <c r="BU385" s="32">
        <v>1226</v>
      </c>
      <c r="BV385" s="32">
        <v>164</v>
      </c>
      <c r="BW385" s="32">
        <v>0</v>
      </c>
      <c r="BX385" s="32">
        <v>3668</v>
      </c>
      <c r="BY385" s="32">
        <v>0</v>
      </c>
      <c r="BZ385" s="32">
        <v>0</v>
      </c>
      <c r="CA385" s="32">
        <v>0</v>
      </c>
      <c r="CB385" s="32">
        <v>0</v>
      </c>
      <c r="CC385" s="32">
        <v>0</v>
      </c>
      <c r="CD385" s="32">
        <v>0</v>
      </c>
      <c r="CE385" s="32">
        <v>0</v>
      </c>
      <c r="CF385" s="32">
        <v>0</v>
      </c>
      <c r="CG385" s="32">
        <v>0</v>
      </c>
      <c r="CH385" s="32">
        <v>0</v>
      </c>
      <c r="CI385" s="32">
        <v>0</v>
      </c>
      <c r="CJ385" s="32">
        <v>0</v>
      </c>
      <c r="CK385" s="32">
        <v>0</v>
      </c>
      <c r="CL385" s="32">
        <v>0</v>
      </c>
      <c r="CM385" s="32">
        <v>0</v>
      </c>
      <c r="CN385" s="32">
        <v>0</v>
      </c>
      <c r="CO385" s="32">
        <v>0</v>
      </c>
      <c r="CP385" s="32">
        <v>0</v>
      </c>
      <c r="CQ385" s="32">
        <v>0</v>
      </c>
      <c r="CR385" s="38">
        <f t="shared" si="155"/>
        <v>27848</v>
      </c>
      <c r="CS385" s="132">
        <f t="shared" si="165"/>
        <v>361889</v>
      </c>
      <c r="CT385" s="32">
        <v>22623</v>
      </c>
      <c r="CU385" s="32">
        <v>16172</v>
      </c>
      <c r="CV385" s="32">
        <v>0</v>
      </c>
      <c r="CW385" s="32">
        <v>0</v>
      </c>
      <c r="CX385" s="32">
        <v>0</v>
      </c>
      <c r="CY385" s="32">
        <v>0</v>
      </c>
      <c r="CZ385" s="32">
        <v>0</v>
      </c>
      <c r="DA385" s="32">
        <v>0</v>
      </c>
      <c r="DB385" s="32">
        <v>0</v>
      </c>
      <c r="DC385" s="32">
        <v>0</v>
      </c>
      <c r="DD385" s="32">
        <v>0</v>
      </c>
      <c r="DE385" s="32">
        <v>2602</v>
      </c>
      <c r="DF385" s="32">
        <v>6961</v>
      </c>
      <c r="DG385" s="32">
        <v>5159</v>
      </c>
      <c r="DH385" s="32">
        <v>0</v>
      </c>
      <c r="DI385" s="32">
        <v>6653</v>
      </c>
      <c r="DJ385" s="32">
        <v>0</v>
      </c>
      <c r="DK385" s="32">
        <v>4</v>
      </c>
      <c r="DL385" s="32">
        <v>0</v>
      </c>
      <c r="DM385" s="32">
        <v>3</v>
      </c>
      <c r="DN385" s="32">
        <v>0</v>
      </c>
      <c r="DO385" s="32">
        <v>34</v>
      </c>
      <c r="DP385" s="32">
        <v>8</v>
      </c>
      <c r="DQ385" s="32">
        <v>8</v>
      </c>
      <c r="DR385" s="32">
        <v>0</v>
      </c>
      <c r="DS385" s="32">
        <v>367</v>
      </c>
      <c r="DT385" s="32">
        <v>5</v>
      </c>
      <c r="DU385" s="32">
        <v>0</v>
      </c>
      <c r="DV385" s="32">
        <v>104</v>
      </c>
      <c r="DW385" s="32">
        <v>40</v>
      </c>
      <c r="DX385" s="32">
        <v>0</v>
      </c>
      <c r="DY385" s="32">
        <v>3</v>
      </c>
      <c r="DZ385" s="32">
        <v>0</v>
      </c>
      <c r="EA385" s="32">
        <v>0</v>
      </c>
      <c r="EB385" s="32">
        <v>4</v>
      </c>
      <c r="EC385" s="32">
        <v>32</v>
      </c>
      <c r="ED385" s="32">
        <v>5</v>
      </c>
      <c r="EE385" s="32">
        <v>112</v>
      </c>
      <c r="EF385" s="32">
        <v>0</v>
      </c>
      <c r="EG385" s="32">
        <v>1</v>
      </c>
      <c r="EH385" s="32">
        <v>4</v>
      </c>
      <c r="EI385" s="32">
        <v>19</v>
      </c>
      <c r="EJ385" s="32">
        <v>0</v>
      </c>
      <c r="EK385" s="32">
        <v>9</v>
      </c>
      <c r="EL385" s="32">
        <v>5</v>
      </c>
      <c r="EM385" s="32">
        <v>6</v>
      </c>
      <c r="EN385" s="32">
        <v>4</v>
      </c>
      <c r="EO385" s="32">
        <v>0</v>
      </c>
      <c r="EP385" s="32">
        <v>0</v>
      </c>
      <c r="EQ385" s="32">
        <v>2</v>
      </c>
      <c r="ER385" s="32">
        <v>0</v>
      </c>
      <c r="ES385" s="32">
        <v>0</v>
      </c>
      <c r="ET385" s="32">
        <v>0</v>
      </c>
      <c r="EU385" s="32">
        <v>0</v>
      </c>
      <c r="EV385" s="32">
        <v>0</v>
      </c>
      <c r="EW385" s="32">
        <v>0</v>
      </c>
      <c r="EX385" s="32">
        <v>0</v>
      </c>
      <c r="EY385" s="32">
        <v>0</v>
      </c>
      <c r="EZ385" s="32">
        <v>0</v>
      </c>
      <c r="FA385" s="32">
        <v>0</v>
      </c>
      <c r="FB385" s="32">
        <v>0</v>
      </c>
      <c r="FC385" s="32">
        <v>0</v>
      </c>
      <c r="FD385" s="32">
        <v>0</v>
      </c>
      <c r="FE385" s="32">
        <v>0</v>
      </c>
      <c r="FF385" s="32">
        <v>0</v>
      </c>
      <c r="FG385" s="32">
        <v>0</v>
      </c>
      <c r="FH385" s="38">
        <f t="shared" ref="FH385:FH396" si="167">SUM(CT385:FG385)</f>
        <v>60949</v>
      </c>
      <c r="FI385" s="32">
        <v>1101</v>
      </c>
      <c r="FJ385" s="32">
        <v>389</v>
      </c>
      <c r="FK385" s="32">
        <v>0</v>
      </c>
      <c r="FL385" s="32">
        <v>163</v>
      </c>
      <c r="FM385" s="32">
        <v>93</v>
      </c>
      <c r="FN385" s="32">
        <v>36</v>
      </c>
      <c r="FO385" s="32">
        <v>0</v>
      </c>
      <c r="FP385" s="32">
        <v>162</v>
      </c>
      <c r="FQ385" s="32">
        <v>0</v>
      </c>
      <c r="FR385" s="32">
        <v>0</v>
      </c>
      <c r="FS385" s="32">
        <v>0</v>
      </c>
      <c r="FT385" s="32">
        <v>0</v>
      </c>
      <c r="FU385" s="32">
        <v>0</v>
      </c>
      <c r="FV385" s="32">
        <v>0</v>
      </c>
      <c r="FW385" s="32">
        <v>0</v>
      </c>
      <c r="FX385" s="32">
        <v>0</v>
      </c>
      <c r="FY385" s="32">
        <v>0</v>
      </c>
      <c r="FZ385" s="32">
        <v>0</v>
      </c>
      <c r="GA385" s="32">
        <v>0</v>
      </c>
      <c r="GB385" s="32">
        <v>0</v>
      </c>
      <c r="GC385" s="32">
        <v>0</v>
      </c>
      <c r="GD385" s="32">
        <v>0</v>
      </c>
      <c r="GE385" s="32">
        <v>0</v>
      </c>
      <c r="GF385" s="32">
        <v>0</v>
      </c>
      <c r="GG385" s="32">
        <v>0</v>
      </c>
      <c r="GH385" s="32">
        <v>0</v>
      </c>
      <c r="GI385" s="32">
        <v>0</v>
      </c>
      <c r="GJ385" s="38">
        <f t="shared" si="157"/>
        <v>1944</v>
      </c>
      <c r="GK385" s="127">
        <f t="shared" si="158"/>
        <v>62893</v>
      </c>
      <c r="GL385" s="103">
        <v>41751089.356749997</v>
      </c>
      <c r="GM385" s="103">
        <v>34303509.096770003</v>
      </c>
      <c r="GN385" s="103">
        <v>0</v>
      </c>
      <c r="GO385" s="103">
        <v>0</v>
      </c>
      <c r="GP385" s="103">
        <v>0</v>
      </c>
      <c r="GQ385" s="103">
        <v>0</v>
      </c>
      <c r="GR385" s="103">
        <v>0</v>
      </c>
      <c r="GS385" s="103">
        <v>0</v>
      </c>
      <c r="GT385" s="103">
        <v>0</v>
      </c>
      <c r="GU385" s="103">
        <v>0</v>
      </c>
      <c r="GV385" s="103">
        <v>0</v>
      </c>
      <c r="GW385" s="103">
        <v>8179536.00471</v>
      </c>
      <c r="GX385" s="103">
        <v>9737363.479425</v>
      </c>
      <c r="GY385" s="103">
        <v>10931328.627495</v>
      </c>
      <c r="GZ385" s="103">
        <v>0</v>
      </c>
      <c r="HA385" s="103">
        <v>20093843.944935001</v>
      </c>
      <c r="HB385" s="103">
        <v>0</v>
      </c>
      <c r="HC385" s="103">
        <v>5255.3050000000003</v>
      </c>
      <c r="HD385" s="103">
        <v>0</v>
      </c>
      <c r="HE385" s="103">
        <v>13066.3431</v>
      </c>
      <c r="HF385" s="103">
        <v>0</v>
      </c>
      <c r="HG385" s="103">
        <v>42732.319998999999</v>
      </c>
      <c r="HH385" s="103">
        <v>35482.186611999998</v>
      </c>
      <c r="HI385" s="103">
        <v>27849.57704</v>
      </c>
      <c r="HJ385" s="103">
        <v>0</v>
      </c>
      <c r="HK385" s="103">
        <v>4832.5249999999996</v>
      </c>
      <c r="HL385" s="103">
        <v>0</v>
      </c>
      <c r="HM385" s="103">
        <v>3848329.5629199999</v>
      </c>
      <c r="HN385" s="103">
        <v>22187.147989999998</v>
      </c>
      <c r="HO385" s="103">
        <v>0</v>
      </c>
      <c r="HP385" s="103">
        <v>138697.349605</v>
      </c>
      <c r="HQ385" s="103">
        <v>70015.799930000008</v>
      </c>
      <c r="HR385" s="103">
        <v>0</v>
      </c>
      <c r="HS385" s="103">
        <v>0</v>
      </c>
      <c r="HT385" s="103">
        <v>6082.2875000000004</v>
      </c>
      <c r="HU385" s="103">
        <v>215375.36619999999</v>
      </c>
      <c r="HV385" s="103">
        <v>304.18124999999998</v>
      </c>
      <c r="HW385" s="103">
        <v>60866.705450000001</v>
      </c>
      <c r="HX385" s="103">
        <v>0</v>
      </c>
      <c r="HY385" s="103">
        <v>2753.1210000000001</v>
      </c>
      <c r="HZ385" s="103">
        <v>0</v>
      </c>
      <c r="IA385" s="103">
        <v>5478.22</v>
      </c>
      <c r="IB385" s="103">
        <v>29240.95</v>
      </c>
      <c r="IC385" s="103">
        <v>5173.6949500000001</v>
      </c>
      <c r="ID385" s="103">
        <v>3512.89</v>
      </c>
      <c r="IE385" s="103">
        <v>8410.0400000000009</v>
      </c>
      <c r="IF385" s="103">
        <v>2359.192</v>
      </c>
      <c r="IG385" s="103">
        <v>0</v>
      </c>
      <c r="IH385" s="103">
        <v>0</v>
      </c>
      <c r="II385" s="103">
        <v>2204</v>
      </c>
      <c r="IJ385" s="103">
        <v>0</v>
      </c>
      <c r="IK385" s="103">
        <v>0</v>
      </c>
      <c r="IL385" s="103">
        <v>0</v>
      </c>
      <c r="IM385" s="103">
        <v>0</v>
      </c>
      <c r="IN385" s="103">
        <v>0</v>
      </c>
      <c r="IO385" s="103">
        <v>0</v>
      </c>
      <c r="IP385" s="103">
        <v>0</v>
      </c>
      <c r="IQ385" s="103">
        <v>0</v>
      </c>
      <c r="IR385" s="103">
        <v>0</v>
      </c>
      <c r="IS385" s="103">
        <v>0</v>
      </c>
      <c r="IT385" s="103">
        <v>0</v>
      </c>
      <c r="IU385" s="103">
        <v>0</v>
      </c>
      <c r="IV385" s="103">
        <v>0</v>
      </c>
      <c r="IW385" s="103">
        <v>0</v>
      </c>
      <c r="IX385" s="103">
        <v>0</v>
      </c>
      <c r="IY385" s="103">
        <v>0</v>
      </c>
      <c r="IZ385" s="112">
        <f t="shared" ref="IZ385:IZ396" si="168">SUM(GL385:IY385)</f>
        <v>129546879.27563104</v>
      </c>
      <c r="JA385" s="32">
        <v>297393.16242000001</v>
      </c>
      <c r="JB385" s="32">
        <v>63724.61681</v>
      </c>
      <c r="JC385" s="32">
        <v>0</v>
      </c>
      <c r="JD385" s="32">
        <v>0</v>
      </c>
      <c r="JE385" s="32">
        <v>13129.6679</v>
      </c>
      <c r="JF385" s="32">
        <v>8507.8297600000005</v>
      </c>
      <c r="JG385" s="32">
        <v>3423.5939800000001</v>
      </c>
      <c r="JH385" s="32">
        <v>0</v>
      </c>
      <c r="JI385" s="32">
        <v>75141.708680000011</v>
      </c>
      <c r="JJ385" s="32">
        <v>0</v>
      </c>
      <c r="JK385" s="32">
        <v>0</v>
      </c>
      <c r="JL385" s="32">
        <v>0</v>
      </c>
      <c r="JM385" s="32">
        <v>0</v>
      </c>
      <c r="JN385" s="32">
        <v>0</v>
      </c>
      <c r="JO385" s="32">
        <v>0</v>
      </c>
      <c r="JP385" s="32">
        <v>0</v>
      </c>
      <c r="JQ385" s="32">
        <v>0</v>
      </c>
      <c r="JR385" s="32">
        <v>0</v>
      </c>
      <c r="JS385" s="32">
        <v>0</v>
      </c>
      <c r="JT385" s="32">
        <v>0</v>
      </c>
      <c r="JU385" s="32">
        <v>0</v>
      </c>
      <c r="JV385" s="32">
        <v>0</v>
      </c>
      <c r="JW385" s="32">
        <v>0</v>
      </c>
      <c r="JX385" s="32">
        <v>0</v>
      </c>
      <c r="JY385" s="32">
        <v>0</v>
      </c>
      <c r="JZ385" s="32">
        <v>0</v>
      </c>
      <c r="KA385" s="32">
        <v>0</v>
      </c>
      <c r="KB385" s="32">
        <v>0</v>
      </c>
      <c r="KC385" s="32">
        <v>0</v>
      </c>
      <c r="KD385" s="32">
        <v>0</v>
      </c>
      <c r="KE385" s="32">
        <v>0</v>
      </c>
      <c r="KF385" s="40">
        <f>SUM(JA385:KE385)</f>
        <v>461320.57955000002</v>
      </c>
      <c r="KG385" s="126">
        <f t="shared" si="166"/>
        <v>130008199.85518104</v>
      </c>
      <c r="KH385" s="32">
        <v>33945</v>
      </c>
      <c r="KI385" s="32">
        <v>31621</v>
      </c>
      <c r="KJ385" s="32">
        <v>0</v>
      </c>
      <c r="KK385" s="32">
        <v>0</v>
      </c>
      <c r="KL385" s="32">
        <v>0</v>
      </c>
      <c r="KM385" s="32">
        <v>0</v>
      </c>
      <c r="KN385" s="32">
        <v>0</v>
      </c>
      <c r="KO385" s="32">
        <v>0</v>
      </c>
      <c r="KP385" s="32">
        <v>0</v>
      </c>
      <c r="KQ385" s="32">
        <v>0</v>
      </c>
      <c r="KR385" s="32">
        <v>0</v>
      </c>
      <c r="KS385" s="32">
        <v>11606</v>
      </c>
      <c r="KT385" s="32">
        <v>9608</v>
      </c>
      <c r="KU385" s="32">
        <v>6171</v>
      </c>
      <c r="KV385" s="32">
        <v>0</v>
      </c>
      <c r="KW385" s="32">
        <v>26048</v>
      </c>
      <c r="KX385" s="32">
        <v>0</v>
      </c>
      <c r="KY385" s="32">
        <v>3</v>
      </c>
      <c r="KZ385" s="32">
        <v>0</v>
      </c>
      <c r="LA385" s="32">
        <v>30</v>
      </c>
      <c r="LB385" s="32">
        <v>40</v>
      </c>
      <c r="LC385" s="32">
        <v>282</v>
      </c>
      <c r="LD385" s="32">
        <v>446</v>
      </c>
      <c r="LE385" s="32">
        <v>253</v>
      </c>
      <c r="LF385" s="32">
        <v>20</v>
      </c>
      <c r="LG385" s="32">
        <v>104</v>
      </c>
      <c r="LH385" s="32">
        <v>41</v>
      </c>
      <c r="LI385" s="32">
        <v>1729</v>
      </c>
      <c r="LJ385" s="32">
        <v>8</v>
      </c>
      <c r="LK385" s="32">
        <v>0</v>
      </c>
      <c r="LL385" s="32">
        <v>400</v>
      </c>
      <c r="LM385" s="32">
        <v>100</v>
      </c>
      <c r="LN385" s="32">
        <v>143</v>
      </c>
      <c r="LO385" s="32">
        <v>26</v>
      </c>
      <c r="LP385" s="32">
        <v>533</v>
      </c>
      <c r="LQ385" s="32">
        <v>30</v>
      </c>
      <c r="LR385" s="32">
        <v>50</v>
      </c>
      <c r="LS385" s="32">
        <v>65</v>
      </c>
      <c r="LT385" s="32">
        <v>254</v>
      </c>
      <c r="LU385" s="32">
        <v>21</v>
      </c>
      <c r="LV385" s="32">
        <v>134</v>
      </c>
      <c r="LW385" s="32">
        <v>116</v>
      </c>
      <c r="LX385" s="32">
        <v>3</v>
      </c>
      <c r="LY385" s="32">
        <v>89</v>
      </c>
      <c r="LZ385" s="32">
        <v>206</v>
      </c>
      <c r="MA385" s="32">
        <v>379</v>
      </c>
      <c r="MB385" s="32">
        <v>0</v>
      </c>
      <c r="MC385" s="32">
        <v>0</v>
      </c>
      <c r="MD385" s="32">
        <v>0</v>
      </c>
      <c r="ME385" s="32">
        <v>0</v>
      </c>
      <c r="MF385" s="32">
        <v>0</v>
      </c>
      <c r="MG385" s="32">
        <v>0</v>
      </c>
      <c r="MH385" s="32">
        <v>0</v>
      </c>
      <c r="MI385" s="32">
        <v>0</v>
      </c>
      <c r="MJ385" s="32">
        <v>0</v>
      </c>
      <c r="MK385" s="32">
        <v>0</v>
      </c>
      <c r="ML385" s="32">
        <v>0</v>
      </c>
      <c r="MM385" s="32">
        <v>0</v>
      </c>
      <c r="MN385" s="32">
        <v>0</v>
      </c>
      <c r="MO385" s="32">
        <v>0</v>
      </c>
      <c r="MP385" s="32">
        <v>0</v>
      </c>
      <c r="MQ385" s="32">
        <v>0</v>
      </c>
      <c r="MR385" s="32">
        <v>0</v>
      </c>
      <c r="MS385" s="32">
        <v>0</v>
      </c>
      <c r="MT385" s="32">
        <v>0</v>
      </c>
      <c r="MU385" s="32">
        <v>0</v>
      </c>
      <c r="MV385" s="38">
        <f t="shared" si="161"/>
        <v>124504</v>
      </c>
      <c r="MW385" s="32">
        <v>16129</v>
      </c>
      <c r="MX385" s="32">
        <v>5569</v>
      </c>
      <c r="MY385" s="32">
        <v>0</v>
      </c>
      <c r="MZ385" s="32">
        <v>1816</v>
      </c>
      <c r="NA385" s="32">
        <v>1784</v>
      </c>
      <c r="NB385" s="32">
        <v>782</v>
      </c>
      <c r="NC385" s="32">
        <v>0</v>
      </c>
      <c r="ND385" s="32">
        <v>3852</v>
      </c>
      <c r="NE385" s="32">
        <v>0</v>
      </c>
      <c r="NF385" s="32">
        <v>0</v>
      </c>
      <c r="NG385" s="32">
        <v>0</v>
      </c>
      <c r="NH385" s="32">
        <v>0</v>
      </c>
      <c r="NI385" s="32">
        <v>0</v>
      </c>
      <c r="NJ385" s="32">
        <v>0</v>
      </c>
      <c r="NK385" s="32">
        <v>0</v>
      </c>
      <c r="NL385" s="32">
        <v>0</v>
      </c>
      <c r="NM385" s="32">
        <v>0</v>
      </c>
      <c r="NN385" s="32">
        <v>0</v>
      </c>
      <c r="NO385" s="32">
        <v>0</v>
      </c>
      <c r="NP385" s="32">
        <v>0</v>
      </c>
      <c r="NQ385" s="32">
        <v>0</v>
      </c>
      <c r="NR385" s="32">
        <v>0</v>
      </c>
      <c r="NS385" s="32">
        <v>0</v>
      </c>
      <c r="NT385" s="32">
        <v>0</v>
      </c>
      <c r="NU385" s="32">
        <v>0</v>
      </c>
      <c r="NV385" s="32">
        <v>0</v>
      </c>
      <c r="NW385" s="32">
        <v>0</v>
      </c>
      <c r="NX385" s="38">
        <f t="shared" ref="NX385:NX393" si="169">SUM(MW385:NW385)</f>
        <v>29932</v>
      </c>
      <c r="NY385" s="127">
        <f t="shared" si="164"/>
        <v>154436</v>
      </c>
    </row>
    <row r="386" spans="1:389" x14ac:dyDescent="0.25">
      <c r="A386" s="76">
        <v>45169</v>
      </c>
      <c r="B386" s="32">
        <v>85796</v>
      </c>
      <c r="C386" s="32">
        <v>67524</v>
      </c>
      <c r="D386" s="32">
        <v>0</v>
      </c>
      <c r="E386" s="32">
        <v>0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12043</v>
      </c>
      <c r="L386" s="32">
        <v>29103</v>
      </c>
      <c r="M386" s="32">
        <v>14082</v>
      </c>
      <c r="N386" s="32">
        <v>0</v>
      </c>
      <c r="O386" s="32">
        <v>63728</v>
      </c>
      <c r="P386" s="32">
        <v>0</v>
      </c>
      <c r="Q386" s="32">
        <v>8</v>
      </c>
      <c r="R386" s="32">
        <v>0</v>
      </c>
      <c r="S386" s="32">
        <v>155</v>
      </c>
      <c r="T386" s="32">
        <v>289</v>
      </c>
      <c r="U386" s="32">
        <v>88</v>
      </c>
      <c r="V386" s="32">
        <v>0</v>
      </c>
      <c r="W386" s="32">
        <v>63</v>
      </c>
      <c r="X386" s="32">
        <v>77</v>
      </c>
      <c r="Y386" s="32">
        <v>15</v>
      </c>
      <c r="Z386" s="32">
        <v>135</v>
      </c>
      <c r="AA386" s="32">
        <v>778</v>
      </c>
      <c r="AB386" s="32">
        <v>78</v>
      </c>
      <c r="AC386" s="32">
        <v>534</v>
      </c>
      <c r="AD386" s="32">
        <v>56</v>
      </c>
      <c r="AE386" s="32">
        <v>627</v>
      </c>
      <c r="AF386" s="32">
        <v>30</v>
      </c>
      <c r="AG386" s="32">
        <v>200</v>
      </c>
      <c r="AH386" s="32">
        <v>44</v>
      </c>
      <c r="AI386" s="32">
        <v>601</v>
      </c>
      <c r="AJ386" s="32">
        <v>136</v>
      </c>
      <c r="AK386" s="32">
        <v>446</v>
      </c>
      <c r="AL386" s="32">
        <v>21</v>
      </c>
      <c r="AM386" s="32">
        <v>8</v>
      </c>
      <c r="AN386" s="32">
        <v>176</v>
      </c>
      <c r="AO386" s="32">
        <v>3418</v>
      </c>
      <c r="AP386" s="32">
        <v>28</v>
      </c>
      <c r="AQ386" s="32">
        <v>0</v>
      </c>
      <c r="AR386" s="32">
        <v>569</v>
      </c>
      <c r="AS386" s="32">
        <v>1014</v>
      </c>
      <c r="AT386" s="32">
        <v>0</v>
      </c>
      <c r="AU386" s="32">
        <v>0</v>
      </c>
      <c r="AV386" s="32">
        <v>0</v>
      </c>
      <c r="AW386" s="32">
        <v>0</v>
      </c>
      <c r="AX386" s="32">
        <v>42</v>
      </c>
      <c r="AY386" s="32">
        <v>0</v>
      </c>
      <c r="AZ386" s="32">
        <v>0</v>
      </c>
      <c r="BA386" s="32">
        <v>0</v>
      </c>
      <c r="BB386" s="32">
        <v>0</v>
      </c>
      <c r="BC386" s="32">
        <v>0</v>
      </c>
      <c r="BD386" s="32">
        <v>0</v>
      </c>
      <c r="BE386" s="32">
        <v>0</v>
      </c>
      <c r="BF386" s="32">
        <v>0</v>
      </c>
      <c r="BG386" s="32">
        <v>0</v>
      </c>
      <c r="BH386" s="32">
        <v>0</v>
      </c>
      <c r="BI386" s="32">
        <v>0</v>
      </c>
      <c r="BJ386" s="32">
        <v>0</v>
      </c>
      <c r="BK386" s="32">
        <v>0</v>
      </c>
      <c r="BL386" s="32">
        <v>0</v>
      </c>
      <c r="BM386" s="32">
        <v>0</v>
      </c>
      <c r="BN386" s="32">
        <v>0</v>
      </c>
      <c r="BO386" s="32">
        <v>0</v>
      </c>
      <c r="BP386" s="38">
        <f t="shared" ref="BP386:BP391" si="170">SUM(B386:BO386)</f>
        <v>281912</v>
      </c>
      <c r="BQ386" s="32">
        <v>12469</v>
      </c>
      <c r="BR386" s="32">
        <v>4081</v>
      </c>
      <c r="BS386" s="32">
        <v>0</v>
      </c>
      <c r="BT386" s="32">
        <v>2772</v>
      </c>
      <c r="BU386" s="32">
        <v>1434</v>
      </c>
      <c r="BV386" s="32">
        <v>831</v>
      </c>
      <c r="BW386" s="32">
        <v>0</v>
      </c>
      <c r="BX386" s="32">
        <v>4318</v>
      </c>
      <c r="BY386" s="32">
        <v>0</v>
      </c>
      <c r="BZ386" s="32">
        <v>0</v>
      </c>
      <c r="CA386" s="32">
        <v>0</v>
      </c>
      <c r="CB386" s="32">
        <v>0</v>
      </c>
      <c r="CC386" s="32">
        <v>0</v>
      </c>
      <c r="CD386" s="32">
        <v>0</v>
      </c>
      <c r="CE386" s="32">
        <v>0</v>
      </c>
      <c r="CF386" s="32">
        <v>0</v>
      </c>
      <c r="CG386" s="32">
        <v>0</v>
      </c>
      <c r="CH386" s="32">
        <v>0</v>
      </c>
      <c r="CI386" s="32">
        <v>0</v>
      </c>
      <c r="CJ386" s="32">
        <v>0</v>
      </c>
      <c r="CK386" s="32">
        <v>0</v>
      </c>
      <c r="CL386" s="32">
        <v>0</v>
      </c>
      <c r="CM386" s="32">
        <v>0</v>
      </c>
      <c r="CN386" s="32">
        <v>0</v>
      </c>
      <c r="CO386" s="32">
        <v>0</v>
      </c>
      <c r="CP386" s="32">
        <v>0</v>
      </c>
      <c r="CQ386" s="32">
        <v>0</v>
      </c>
      <c r="CR386" s="38">
        <f t="shared" si="155"/>
        <v>25905</v>
      </c>
      <c r="CS386" s="132">
        <f t="shared" si="165"/>
        <v>307817</v>
      </c>
      <c r="CT386" s="32">
        <v>15435</v>
      </c>
      <c r="CU386" s="32">
        <v>10264</v>
      </c>
      <c r="CV386" s="32">
        <v>0</v>
      </c>
      <c r="CW386" s="32">
        <v>0</v>
      </c>
      <c r="CX386" s="32">
        <v>0</v>
      </c>
      <c r="CY386" s="32">
        <v>0</v>
      </c>
      <c r="CZ386" s="32">
        <v>0</v>
      </c>
      <c r="DA386" s="32">
        <v>0</v>
      </c>
      <c r="DB386" s="32">
        <v>0</v>
      </c>
      <c r="DC386" s="32">
        <v>0</v>
      </c>
      <c r="DD386" s="32">
        <v>0</v>
      </c>
      <c r="DE386" s="32">
        <v>1263</v>
      </c>
      <c r="DF386" s="32">
        <v>6438</v>
      </c>
      <c r="DG386" s="32">
        <v>3059</v>
      </c>
      <c r="DH386" s="32">
        <v>0</v>
      </c>
      <c r="DI386" s="32">
        <v>6654</v>
      </c>
      <c r="DJ386" s="32">
        <v>0</v>
      </c>
      <c r="DK386" s="32">
        <v>4</v>
      </c>
      <c r="DL386" s="32">
        <v>0</v>
      </c>
      <c r="DM386" s="32">
        <v>7</v>
      </c>
      <c r="DN386" s="32">
        <v>2</v>
      </c>
      <c r="DO386" s="32">
        <v>50</v>
      </c>
      <c r="DP386" s="32">
        <v>5</v>
      </c>
      <c r="DQ386" s="32">
        <v>0</v>
      </c>
      <c r="DR386" s="32">
        <v>2</v>
      </c>
      <c r="DS386" s="32">
        <v>344</v>
      </c>
      <c r="DT386" s="32">
        <v>4</v>
      </c>
      <c r="DU386" s="32">
        <v>0</v>
      </c>
      <c r="DV386" s="32">
        <v>141</v>
      </c>
      <c r="DW386" s="32">
        <v>90</v>
      </c>
      <c r="DX386" s="32">
        <v>0</v>
      </c>
      <c r="DY386" s="32">
        <v>6</v>
      </c>
      <c r="DZ386" s="32">
        <v>1</v>
      </c>
      <c r="EA386" s="32">
        <v>24</v>
      </c>
      <c r="EB386" s="32">
        <v>6</v>
      </c>
      <c r="EC386" s="32">
        <v>25</v>
      </c>
      <c r="ED386" s="32">
        <v>10</v>
      </c>
      <c r="EE386" s="32">
        <v>31</v>
      </c>
      <c r="EF386" s="32">
        <v>2</v>
      </c>
      <c r="EG386" s="32">
        <v>3</v>
      </c>
      <c r="EH386" s="32">
        <v>12</v>
      </c>
      <c r="EI386" s="32">
        <v>24</v>
      </c>
      <c r="EJ386" s="32">
        <v>1</v>
      </c>
      <c r="EK386" s="32">
        <v>4</v>
      </c>
      <c r="EL386" s="32">
        <v>10</v>
      </c>
      <c r="EM386" s="32">
        <v>8</v>
      </c>
      <c r="EN386" s="32">
        <v>13</v>
      </c>
      <c r="EO386" s="32">
        <v>0</v>
      </c>
      <c r="EP386" s="32">
        <v>0</v>
      </c>
      <c r="EQ386" s="32">
        <v>2</v>
      </c>
      <c r="ER386" s="32">
        <v>0</v>
      </c>
      <c r="ES386" s="32">
        <v>0</v>
      </c>
      <c r="ET386" s="32">
        <v>0</v>
      </c>
      <c r="EU386" s="32">
        <v>0</v>
      </c>
      <c r="EV386" s="32">
        <v>0</v>
      </c>
      <c r="EW386" s="32">
        <v>0</v>
      </c>
      <c r="EX386" s="32">
        <v>0</v>
      </c>
      <c r="EY386" s="32">
        <v>0</v>
      </c>
      <c r="EZ386" s="32">
        <v>0</v>
      </c>
      <c r="FA386" s="32">
        <v>0</v>
      </c>
      <c r="FB386" s="32">
        <v>0</v>
      </c>
      <c r="FC386" s="32">
        <v>0</v>
      </c>
      <c r="FD386" s="32">
        <v>0</v>
      </c>
      <c r="FE386" s="32">
        <v>0</v>
      </c>
      <c r="FF386" s="32">
        <v>0</v>
      </c>
      <c r="FG386" s="32">
        <v>0</v>
      </c>
      <c r="FH386" s="38">
        <f t="shared" si="167"/>
        <v>43944</v>
      </c>
      <c r="FI386" s="32">
        <v>810</v>
      </c>
      <c r="FJ386" s="32">
        <v>302</v>
      </c>
      <c r="FK386" s="32">
        <v>0</v>
      </c>
      <c r="FL386" s="32">
        <v>46</v>
      </c>
      <c r="FM386" s="32">
        <v>56</v>
      </c>
      <c r="FN386" s="32">
        <v>21</v>
      </c>
      <c r="FO386" s="32">
        <v>0</v>
      </c>
      <c r="FP386" s="32">
        <v>175</v>
      </c>
      <c r="FQ386" s="32">
        <v>0</v>
      </c>
      <c r="FR386" s="32">
        <v>0</v>
      </c>
      <c r="FS386" s="32">
        <v>0</v>
      </c>
      <c r="FT386" s="32">
        <v>0</v>
      </c>
      <c r="FU386" s="32">
        <v>0</v>
      </c>
      <c r="FV386" s="32">
        <v>0</v>
      </c>
      <c r="FW386" s="32">
        <v>0</v>
      </c>
      <c r="FX386" s="32">
        <v>0</v>
      </c>
      <c r="FY386" s="32">
        <v>0</v>
      </c>
      <c r="FZ386" s="32">
        <v>0</v>
      </c>
      <c r="GA386" s="32">
        <v>0</v>
      </c>
      <c r="GB386" s="32">
        <v>0</v>
      </c>
      <c r="GC386" s="32">
        <v>0</v>
      </c>
      <c r="GD386" s="32">
        <v>0</v>
      </c>
      <c r="GE386" s="32">
        <v>0</v>
      </c>
      <c r="GF386" s="32">
        <v>0</v>
      </c>
      <c r="GG386" s="32">
        <v>0</v>
      </c>
      <c r="GH386" s="32">
        <v>0</v>
      </c>
      <c r="GI386" s="32">
        <v>0</v>
      </c>
      <c r="GJ386" s="38">
        <f t="shared" si="157"/>
        <v>1410</v>
      </c>
      <c r="GK386" s="127">
        <f>FH386+GJ386</f>
        <v>45354</v>
      </c>
      <c r="GL386" s="103">
        <v>31816846.861810002</v>
      </c>
      <c r="GM386" s="103">
        <v>25191096.981080003</v>
      </c>
      <c r="GN386" s="103">
        <v>0</v>
      </c>
      <c r="GO386" s="103">
        <v>0</v>
      </c>
      <c r="GP386" s="103">
        <v>0</v>
      </c>
      <c r="GQ386" s="103">
        <v>0</v>
      </c>
      <c r="GR386" s="103">
        <v>0</v>
      </c>
      <c r="GS386" s="103">
        <v>0</v>
      </c>
      <c r="GT386" s="103">
        <v>0</v>
      </c>
      <c r="GU386" s="103">
        <v>0</v>
      </c>
      <c r="GV386" s="103">
        <v>0</v>
      </c>
      <c r="GW386" s="103">
        <v>4425353.0033299997</v>
      </c>
      <c r="GX386" s="103">
        <v>9347833.6723749992</v>
      </c>
      <c r="GY386" s="103">
        <v>6547534.9761399999</v>
      </c>
      <c r="GZ386" s="103">
        <v>0</v>
      </c>
      <c r="HA386" s="103">
        <v>30024432.195775002</v>
      </c>
      <c r="HB386" s="103">
        <v>0</v>
      </c>
      <c r="HC386" s="103">
        <v>5192.03</v>
      </c>
      <c r="HD386" s="103">
        <v>0</v>
      </c>
      <c r="HE386" s="103">
        <v>24504.073899999999</v>
      </c>
      <c r="HF386" s="103">
        <v>9386.57</v>
      </c>
      <c r="HG386" s="103">
        <v>104982.080002</v>
      </c>
      <c r="HH386" s="103">
        <v>15553.519974999999</v>
      </c>
      <c r="HI386" s="103">
        <v>0</v>
      </c>
      <c r="HJ386" s="103">
        <v>9768.7000000000007</v>
      </c>
      <c r="HK386" s="103">
        <v>17080.400000000001</v>
      </c>
      <c r="HL386" s="103">
        <v>2677.875</v>
      </c>
      <c r="HM386" s="103">
        <v>3187655.8612299999</v>
      </c>
      <c r="HN386" s="103">
        <v>24052.06</v>
      </c>
      <c r="HO386" s="103">
        <v>0</v>
      </c>
      <c r="HP386" s="103">
        <v>127277.34976500001</v>
      </c>
      <c r="HQ386" s="103">
        <v>271784.16711000004</v>
      </c>
      <c r="HR386" s="103">
        <v>0</v>
      </c>
      <c r="HS386" s="103">
        <v>25531.98</v>
      </c>
      <c r="HT386" s="103">
        <v>7337.875</v>
      </c>
      <c r="HU386" s="103">
        <v>45750.818500000001</v>
      </c>
      <c r="HV386" s="103">
        <v>3282.7687500000002</v>
      </c>
      <c r="HW386" s="103">
        <v>15145.2125</v>
      </c>
      <c r="HX386" s="103">
        <v>1261.8399999999999</v>
      </c>
      <c r="HY386" s="103">
        <v>22717.8</v>
      </c>
      <c r="HZ386" s="103">
        <v>572.24159999999995</v>
      </c>
      <c r="IA386" s="103">
        <v>15502.374</v>
      </c>
      <c r="IB386" s="103">
        <v>30207.523000000001</v>
      </c>
      <c r="IC386" s="103">
        <v>993.73</v>
      </c>
      <c r="ID386" s="103">
        <v>15854.66</v>
      </c>
      <c r="IE386" s="103">
        <v>8520.34</v>
      </c>
      <c r="IF386" s="103">
        <v>18647.823</v>
      </c>
      <c r="IG386" s="103">
        <v>0</v>
      </c>
      <c r="IH386" s="103">
        <v>0</v>
      </c>
      <c r="II386" s="103">
        <v>16105.95</v>
      </c>
      <c r="IJ386" s="103">
        <v>0</v>
      </c>
      <c r="IK386" s="103">
        <v>0</v>
      </c>
      <c r="IL386" s="103">
        <v>0</v>
      </c>
      <c r="IM386" s="103">
        <v>0</v>
      </c>
      <c r="IN386" s="103">
        <v>0</v>
      </c>
      <c r="IO386" s="103">
        <v>0</v>
      </c>
      <c r="IP386" s="103">
        <v>0</v>
      </c>
      <c r="IQ386" s="103">
        <v>0</v>
      </c>
      <c r="IR386" s="103">
        <v>0</v>
      </c>
      <c r="IS386" s="103">
        <v>0</v>
      </c>
      <c r="IT386" s="103">
        <v>0</v>
      </c>
      <c r="IU386" s="103">
        <v>0</v>
      </c>
      <c r="IV386" s="103">
        <v>0</v>
      </c>
      <c r="IW386" s="103">
        <v>0</v>
      </c>
      <c r="IX386" s="103">
        <v>0</v>
      </c>
      <c r="IY386" s="103">
        <v>0</v>
      </c>
      <c r="IZ386" s="112">
        <f t="shared" si="168"/>
        <v>111380445.31384203</v>
      </c>
      <c r="JA386" s="32">
        <v>146747.77152000001</v>
      </c>
      <c r="JB386" s="32">
        <v>29842.028549999999</v>
      </c>
      <c r="JC386" s="32">
        <v>0</v>
      </c>
      <c r="JD386" s="32">
        <v>0</v>
      </c>
      <c r="JE386" s="32">
        <v>16488.050800000001</v>
      </c>
      <c r="JF386" s="32">
        <v>7159.3799000000008</v>
      </c>
      <c r="JG386" s="32">
        <v>1585.8756000000001</v>
      </c>
      <c r="JH386" s="32">
        <v>0</v>
      </c>
      <c r="JI386" s="32">
        <v>50352.383299999994</v>
      </c>
      <c r="JJ386" s="32">
        <v>0</v>
      </c>
      <c r="JK386" s="32">
        <v>0</v>
      </c>
      <c r="JL386" s="32">
        <v>0</v>
      </c>
      <c r="JM386" s="32">
        <v>0</v>
      </c>
      <c r="JN386" s="32">
        <v>0</v>
      </c>
      <c r="JO386" s="32">
        <v>0</v>
      </c>
      <c r="JP386" s="32">
        <v>0</v>
      </c>
      <c r="JQ386" s="32">
        <v>0</v>
      </c>
      <c r="JR386" s="32">
        <v>0</v>
      </c>
      <c r="JS386" s="32">
        <v>0</v>
      </c>
      <c r="JT386" s="32">
        <v>0</v>
      </c>
      <c r="JU386" s="32">
        <v>0</v>
      </c>
      <c r="JV386" s="32">
        <v>0</v>
      </c>
      <c r="JW386" s="32">
        <v>0</v>
      </c>
      <c r="JX386" s="32">
        <v>0</v>
      </c>
      <c r="JY386" s="32">
        <v>0</v>
      </c>
      <c r="JZ386" s="32">
        <v>0</v>
      </c>
      <c r="KA386" s="32">
        <v>0</v>
      </c>
      <c r="KB386" s="32">
        <v>0</v>
      </c>
      <c r="KC386" s="32">
        <v>0</v>
      </c>
      <c r="KD386" s="32">
        <v>0</v>
      </c>
      <c r="KE386" s="32">
        <v>0</v>
      </c>
      <c r="KF386" s="40">
        <f>SUM(JA386:KE386)</f>
        <v>252175.48966999998</v>
      </c>
      <c r="KG386" s="126">
        <f t="shared" si="166"/>
        <v>111632620.80351202</v>
      </c>
      <c r="KH386" s="32">
        <v>37048</v>
      </c>
      <c r="KI386" s="32">
        <v>31559</v>
      </c>
      <c r="KJ386" s="32">
        <v>0</v>
      </c>
      <c r="KK386" s="32">
        <v>0</v>
      </c>
      <c r="KL386" s="32">
        <v>0</v>
      </c>
      <c r="KM386" s="32">
        <v>0</v>
      </c>
      <c r="KN386" s="32">
        <v>0</v>
      </c>
      <c r="KO386" s="32">
        <v>0</v>
      </c>
      <c r="KP386" s="32">
        <v>0</v>
      </c>
      <c r="KQ386" s="32">
        <v>0</v>
      </c>
      <c r="KR386" s="32">
        <v>0</v>
      </c>
      <c r="KS386" s="32">
        <v>12170</v>
      </c>
      <c r="KT386" s="32">
        <v>8346</v>
      </c>
      <c r="KU386" s="32">
        <v>6519</v>
      </c>
      <c r="KV386" s="32">
        <v>0</v>
      </c>
      <c r="KW386" s="32">
        <v>22575</v>
      </c>
      <c r="KX386" s="32">
        <v>0</v>
      </c>
      <c r="KY386" s="32">
        <v>5</v>
      </c>
      <c r="KZ386" s="32">
        <v>0</v>
      </c>
      <c r="LA386" s="32">
        <v>55</v>
      </c>
      <c r="LB386" s="32">
        <v>165</v>
      </c>
      <c r="LC386" s="32">
        <v>232</v>
      </c>
      <c r="LD386" s="32">
        <v>510</v>
      </c>
      <c r="LE386" s="32">
        <v>253</v>
      </c>
      <c r="LF386" s="32">
        <v>83</v>
      </c>
      <c r="LG386" s="32">
        <v>61</v>
      </c>
      <c r="LH386" s="32">
        <v>56</v>
      </c>
      <c r="LI386" s="32">
        <v>1384</v>
      </c>
      <c r="LJ386" s="32">
        <v>20</v>
      </c>
      <c r="LK386" s="32">
        <v>0</v>
      </c>
      <c r="LL386" s="32">
        <v>200</v>
      </c>
      <c r="LM386" s="32">
        <v>70</v>
      </c>
      <c r="LN386" s="32">
        <v>244</v>
      </c>
      <c r="LO386" s="32">
        <v>24</v>
      </c>
      <c r="LP386" s="32">
        <v>434</v>
      </c>
      <c r="LQ386" s="32">
        <v>0</v>
      </c>
      <c r="LR386" s="32">
        <v>100</v>
      </c>
      <c r="LS386" s="32">
        <v>33</v>
      </c>
      <c r="LT386" s="32">
        <v>179</v>
      </c>
      <c r="LU386" s="32">
        <v>0</v>
      </c>
      <c r="LV386" s="32">
        <v>62</v>
      </c>
      <c r="LW386" s="32">
        <v>161</v>
      </c>
      <c r="LX386" s="32">
        <v>5</v>
      </c>
      <c r="LY386" s="32">
        <v>25</v>
      </c>
      <c r="LZ386" s="32">
        <v>330</v>
      </c>
      <c r="MA386" s="32">
        <v>87</v>
      </c>
      <c r="MB386" s="32">
        <v>0</v>
      </c>
      <c r="MC386" s="32">
        <v>0</v>
      </c>
      <c r="MD386" s="32">
        <v>0</v>
      </c>
      <c r="ME386" s="32">
        <v>0</v>
      </c>
      <c r="MF386" s="32">
        <v>0</v>
      </c>
      <c r="MG386" s="32">
        <v>0</v>
      </c>
      <c r="MH386" s="32">
        <v>0</v>
      </c>
      <c r="MI386" s="32">
        <v>0</v>
      </c>
      <c r="MJ386" s="32">
        <v>0</v>
      </c>
      <c r="MK386" s="32">
        <v>0</v>
      </c>
      <c r="ML386" s="32">
        <v>0</v>
      </c>
      <c r="MM386" s="32">
        <v>0</v>
      </c>
      <c r="MN386" s="32">
        <v>0</v>
      </c>
      <c r="MO386" s="32">
        <v>0</v>
      </c>
      <c r="MP386" s="32">
        <v>0</v>
      </c>
      <c r="MQ386" s="32">
        <v>0</v>
      </c>
      <c r="MR386" s="32">
        <v>0</v>
      </c>
      <c r="MS386" s="32">
        <v>0</v>
      </c>
      <c r="MT386" s="32">
        <v>0</v>
      </c>
      <c r="MU386" s="32">
        <v>0</v>
      </c>
      <c r="MV386" s="38">
        <f t="shared" si="161"/>
        <v>122995</v>
      </c>
      <c r="MW386" s="32">
        <v>16579</v>
      </c>
      <c r="MX386" s="32">
        <v>4451</v>
      </c>
      <c r="MY386" s="32">
        <v>0</v>
      </c>
      <c r="MZ386" s="32">
        <v>962</v>
      </c>
      <c r="NA386" s="32">
        <v>1730</v>
      </c>
      <c r="NB386" s="32">
        <v>429</v>
      </c>
      <c r="NC386" s="32">
        <v>0</v>
      </c>
      <c r="ND386" s="32">
        <v>2996</v>
      </c>
      <c r="NE386" s="32">
        <v>0</v>
      </c>
      <c r="NF386" s="32">
        <v>0</v>
      </c>
      <c r="NG386" s="32">
        <v>0</v>
      </c>
      <c r="NH386" s="32">
        <v>0</v>
      </c>
      <c r="NI386" s="32">
        <v>0</v>
      </c>
      <c r="NJ386" s="32">
        <v>0</v>
      </c>
      <c r="NK386" s="32">
        <v>0</v>
      </c>
      <c r="NL386" s="32">
        <v>0</v>
      </c>
      <c r="NM386" s="32">
        <v>0</v>
      </c>
      <c r="NN386" s="32">
        <v>0</v>
      </c>
      <c r="NO386" s="32">
        <v>0</v>
      </c>
      <c r="NP386" s="32">
        <v>0</v>
      </c>
      <c r="NQ386" s="32">
        <v>0</v>
      </c>
      <c r="NR386" s="32">
        <v>0</v>
      </c>
      <c r="NS386" s="32">
        <v>0</v>
      </c>
      <c r="NT386" s="32">
        <v>0</v>
      </c>
      <c r="NU386" s="32">
        <v>0</v>
      </c>
      <c r="NV386" s="32">
        <v>0</v>
      </c>
      <c r="NW386" s="32">
        <v>0</v>
      </c>
      <c r="NX386" s="38">
        <f t="shared" si="169"/>
        <v>27147</v>
      </c>
      <c r="NY386" s="127">
        <f t="shared" si="164"/>
        <v>150142</v>
      </c>
    </row>
    <row r="387" spans="1:389" x14ac:dyDescent="0.25">
      <c r="A387" s="76">
        <v>45199</v>
      </c>
      <c r="B387" s="32">
        <v>92387</v>
      </c>
      <c r="C387" s="32">
        <v>58331</v>
      </c>
      <c r="D387" s="32">
        <v>0</v>
      </c>
      <c r="E387" s="32">
        <v>0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17995</v>
      </c>
      <c r="L387" s="32">
        <v>20136</v>
      </c>
      <c r="M387" s="32">
        <v>8296</v>
      </c>
      <c r="N387" s="32">
        <v>0</v>
      </c>
      <c r="O387" s="32">
        <v>33855</v>
      </c>
      <c r="P387" s="32">
        <v>0</v>
      </c>
      <c r="Q387" s="32">
        <v>6</v>
      </c>
      <c r="R387" s="32">
        <v>0</v>
      </c>
      <c r="S387" s="32">
        <v>255</v>
      </c>
      <c r="T387" s="32">
        <v>392</v>
      </c>
      <c r="U387" s="32">
        <v>487</v>
      </c>
      <c r="V387" s="32">
        <v>448</v>
      </c>
      <c r="W387" s="32">
        <v>117</v>
      </c>
      <c r="X387" s="32">
        <v>184</v>
      </c>
      <c r="Y387" s="32">
        <v>77</v>
      </c>
      <c r="Z387" s="32">
        <v>1</v>
      </c>
      <c r="AA387" s="32">
        <v>200</v>
      </c>
      <c r="AB387" s="32">
        <v>26</v>
      </c>
      <c r="AC387" s="32">
        <v>132</v>
      </c>
      <c r="AD387" s="32">
        <v>16</v>
      </c>
      <c r="AE387" s="32">
        <v>1283</v>
      </c>
      <c r="AF387" s="32">
        <v>200</v>
      </c>
      <c r="AG387" s="32">
        <v>100</v>
      </c>
      <c r="AH387" s="32">
        <v>25</v>
      </c>
      <c r="AI387" s="32">
        <v>7</v>
      </c>
      <c r="AJ387" s="32">
        <v>37</v>
      </c>
      <c r="AK387" s="32">
        <v>343</v>
      </c>
      <c r="AL387" s="32">
        <v>275</v>
      </c>
      <c r="AM387" s="32">
        <v>20</v>
      </c>
      <c r="AN387" s="32">
        <v>16</v>
      </c>
      <c r="AO387" s="32">
        <v>2101</v>
      </c>
      <c r="AP387" s="32">
        <v>39</v>
      </c>
      <c r="AQ387" s="32">
        <v>0</v>
      </c>
      <c r="AR387" s="32">
        <v>656</v>
      </c>
      <c r="AS387" s="32">
        <v>127</v>
      </c>
      <c r="AT387" s="32">
        <v>0</v>
      </c>
      <c r="AU387" s="32">
        <v>0</v>
      </c>
      <c r="AV387" s="32">
        <v>0</v>
      </c>
      <c r="AW387" s="32">
        <v>0</v>
      </c>
      <c r="AX387" s="32">
        <v>0</v>
      </c>
      <c r="AY387" s="32">
        <v>0</v>
      </c>
      <c r="AZ387" s="32">
        <v>0</v>
      </c>
      <c r="BA387" s="32">
        <v>0</v>
      </c>
      <c r="BB387" s="32">
        <v>0</v>
      </c>
      <c r="BC387" s="32">
        <v>0</v>
      </c>
      <c r="BD387" s="32">
        <v>0</v>
      </c>
      <c r="BE387" s="32">
        <v>0</v>
      </c>
      <c r="BF387" s="32">
        <v>0</v>
      </c>
      <c r="BG387" s="32">
        <v>0</v>
      </c>
      <c r="BH387" s="32">
        <v>0</v>
      </c>
      <c r="BI387" s="32">
        <v>0</v>
      </c>
      <c r="BJ387" s="32">
        <v>0</v>
      </c>
      <c r="BK387" s="32">
        <v>0</v>
      </c>
      <c r="BL387" s="32">
        <v>0</v>
      </c>
      <c r="BM387" s="32">
        <v>0</v>
      </c>
      <c r="BN387" s="32">
        <v>0</v>
      </c>
      <c r="BO387" s="32">
        <v>0</v>
      </c>
      <c r="BP387" s="38">
        <f t="shared" si="170"/>
        <v>238570</v>
      </c>
      <c r="BQ387" s="32">
        <v>10561</v>
      </c>
      <c r="BR387" s="32">
        <v>3086</v>
      </c>
      <c r="BS387" s="32">
        <v>0</v>
      </c>
      <c r="BT387" s="32">
        <v>886</v>
      </c>
      <c r="BU387" s="32">
        <v>397</v>
      </c>
      <c r="BV387" s="32">
        <v>389</v>
      </c>
      <c r="BW387" s="32">
        <v>0</v>
      </c>
      <c r="BX387" s="32">
        <v>1577</v>
      </c>
      <c r="BY387" s="32">
        <v>0</v>
      </c>
      <c r="BZ387" s="32">
        <v>0</v>
      </c>
      <c r="CA387" s="32">
        <v>0</v>
      </c>
      <c r="CB387" s="32">
        <v>0</v>
      </c>
      <c r="CC387" s="32">
        <v>0</v>
      </c>
      <c r="CD387" s="32">
        <v>0</v>
      </c>
      <c r="CE387" s="32">
        <v>0</v>
      </c>
      <c r="CF387" s="32">
        <v>0</v>
      </c>
      <c r="CG387" s="32">
        <v>0</v>
      </c>
      <c r="CH387" s="32">
        <v>0</v>
      </c>
      <c r="CI387" s="32">
        <v>0</v>
      </c>
      <c r="CJ387" s="32">
        <v>0</v>
      </c>
      <c r="CK387" s="32">
        <v>0</v>
      </c>
      <c r="CL387" s="32">
        <v>0</v>
      </c>
      <c r="CM387" s="32">
        <v>0</v>
      </c>
      <c r="CN387" s="32">
        <v>0</v>
      </c>
      <c r="CO387" s="32">
        <v>0</v>
      </c>
      <c r="CP387" s="32">
        <v>0</v>
      </c>
      <c r="CQ387" s="32">
        <v>0</v>
      </c>
      <c r="CR387" s="38">
        <f t="shared" si="155"/>
        <v>16896</v>
      </c>
      <c r="CS387" s="132">
        <f>CR387+BP387</f>
        <v>255466</v>
      </c>
      <c r="CT387" s="32">
        <v>24121</v>
      </c>
      <c r="CU387" s="32">
        <v>12077</v>
      </c>
      <c r="CV387" s="32">
        <v>0</v>
      </c>
      <c r="CW387" s="32">
        <v>0</v>
      </c>
      <c r="CX387" s="32">
        <v>0</v>
      </c>
      <c r="CY387" s="32">
        <v>0</v>
      </c>
      <c r="CZ387" s="32">
        <v>0</v>
      </c>
      <c r="DA387" s="32">
        <v>0</v>
      </c>
      <c r="DB387" s="32">
        <v>0</v>
      </c>
      <c r="DC387" s="32">
        <v>0</v>
      </c>
      <c r="DD387" s="32">
        <v>0</v>
      </c>
      <c r="DE387" s="32">
        <v>2346</v>
      </c>
      <c r="DF387" s="32">
        <v>4204</v>
      </c>
      <c r="DG387" s="32">
        <v>2286</v>
      </c>
      <c r="DH387" s="32">
        <v>0</v>
      </c>
      <c r="DI387" s="32">
        <v>3639</v>
      </c>
      <c r="DJ387" s="32">
        <v>0</v>
      </c>
      <c r="DK387" s="32">
        <v>3</v>
      </c>
      <c r="DL387" s="32">
        <v>0</v>
      </c>
      <c r="DM387" s="32">
        <v>5</v>
      </c>
      <c r="DN387" s="32">
        <v>1</v>
      </c>
      <c r="DO387" s="32">
        <v>50</v>
      </c>
      <c r="DP387" s="32">
        <v>13</v>
      </c>
      <c r="DQ387" s="32">
        <v>15</v>
      </c>
      <c r="DR387" s="32">
        <v>4</v>
      </c>
      <c r="DS387" s="32">
        <v>225</v>
      </c>
      <c r="DT387" s="32">
        <v>5</v>
      </c>
      <c r="DU387" s="32">
        <v>0</v>
      </c>
      <c r="DV387" s="32">
        <v>131</v>
      </c>
      <c r="DW387" s="32">
        <v>22</v>
      </c>
      <c r="DX387" s="32">
        <v>0</v>
      </c>
      <c r="DY387" s="32">
        <v>29</v>
      </c>
      <c r="DZ387" s="32">
        <v>9</v>
      </c>
      <c r="EA387" s="32">
        <v>2</v>
      </c>
      <c r="EB387" s="32">
        <v>3</v>
      </c>
      <c r="EC387" s="32">
        <v>14</v>
      </c>
      <c r="ED387" s="32">
        <v>5</v>
      </c>
      <c r="EE387" s="32">
        <v>144</v>
      </c>
      <c r="EF387" s="32">
        <v>1</v>
      </c>
      <c r="EG387" s="32">
        <v>6</v>
      </c>
      <c r="EH387" s="32">
        <v>6</v>
      </c>
      <c r="EI387" s="32">
        <v>23</v>
      </c>
      <c r="EJ387" s="32">
        <v>1</v>
      </c>
      <c r="EK387" s="32">
        <v>2</v>
      </c>
      <c r="EL387" s="32">
        <v>7</v>
      </c>
      <c r="EM387" s="32">
        <v>3</v>
      </c>
      <c r="EN387" s="32">
        <v>2</v>
      </c>
      <c r="EO387" s="32">
        <v>0</v>
      </c>
      <c r="EP387" s="32">
        <v>0</v>
      </c>
      <c r="EQ387" s="32">
        <v>0</v>
      </c>
      <c r="ER387" s="32">
        <v>0</v>
      </c>
      <c r="ES387" s="32">
        <v>0</v>
      </c>
      <c r="ET387" s="32">
        <v>0</v>
      </c>
      <c r="EU387" s="32">
        <v>0</v>
      </c>
      <c r="EV387" s="32">
        <v>0</v>
      </c>
      <c r="EW387" s="32">
        <v>0</v>
      </c>
      <c r="EX387" s="32">
        <v>0</v>
      </c>
      <c r="EY387" s="32">
        <v>0</v>
      </c>
      <c r="EZ387" s="32">
        <v>0</v>
      </c>
      <c r="FA387" s="32">
        <v>0</v>
      </c>
      <c r="FB387" s="32">
        <v>0</v>
      </c>
      <c r="FC387" s="32">
        <v>0</v>
      </c>
      <c r="FD387" s="32">
        <v>0</v>
      </c>
      <c r="FE387" s="32">
        <v>0</v>
      </c>
      <c r="FF387" s="32">
        <v>0</v>
      </c>
      <c r="FG387" s="32">
        <v>0</v>
      </c>
      <c r="FH387" s="38">
        <f t="shared" si="167"/>
        <v>49404</v>
      </c>
      <c r="FI387" s="32">
        <v>1186</v>
      </c>
      <c r="FJ387" s="32">
        <v>216</v>
      </c>
      <c r="FK387" s="32">
        <v>0</v>
      </c>
      <c r="FL387" s="32">
        <v>45</v>
      </c>
      <c r="FM387" s="32">
        <v>18</v>
      </c>
      <c r="FN387" s="32">
        <v>19</v>
      </c>
      <c r="FO387" s="32">
        <v>0</v>
      </c>
      <c r="FP387" s="32">
        <v>111</v>
      </c>
      <c r="FQ387" s="32">
        <v>0</v>
      </c>
      <c r="FR387" s="32">
        <v>0</v>
      </c>
      <c r="FS387" s="32">
        <v>0</v>
      </c>
      <c r="FT387" s="32">
        <v>0</v>
      </c>
      <c r="FU387" s="32">
        <v>0</v>
      </c>
      <c r="FV387" s="32">
        <v>0</v>
      </c>
      <c r="FW387" s="32">
        <v>0</v>
      </c>
      <c r="FX387" s="32">
        <v>0</v>
      </c>
      <c r="FY387" s="32">
        <v>0</v>
      </c>
      <c r="FZ387" s="32">
        <v>0</v>
      </c>
      <c r="GA387" s="32">
        <v>0</v>
      </c>
      <c r="GB387" s="32">
        <v>0</v>
      </c>
      <c r="GC387" s="32">
        <v>0</v>
      </c>
      <c r="GD387" s="32">
        <v>0</v>
      </c>
      <c r="GE387" s="32">
        <v>0</v>
      </c>
      <c r="GF387" s="32">
        <v>0</v>
      </c>
      <c r="GG387" s="32">
        <v>0</v>
      </c>
      <c r="GH387" s="32">
        <v>0</v>
      </c>
      <c r="GI387" s="32">
        <v>0</v>
      </c>
      <c r="GJ387" s="38">
        <f t="shared" si="157"/>
        <v>1595</v>
      </c>
      <c r="GK387" s="127">
        <f>FH387+GJ387</f>
        <v>50999</v>
      </c>
      <c r="GL387" s="103">
        <v>36936789.852629997</v>
      </c>
      <c r="GM387" s="103">
        <v>22961997.606650002</v>
      </c>
      <c r="GN387" s="103">
        <v>0</v>
      </c>
      <c r="GO387" s="103">
        <v>0</v>
      </c>
      <c r="GP387" s="103">
        <v>0</v>
      </c>
      <c r="GQ387" s="103">
        <v>0</v>
      </c>
      <c r="GR387" s="103">
        <v>0</v>
      </c>
      <c r="GS387" s="103">
        <v>0</v>
      </c>
      <c r="GT387" s="103">
        <v>0</v>
      </c>
      <c r="GU387" s="103">
        <v>0</v>
      </c>
      <c r="GV387" s="103">
        <v>0</v>
      </c>
      <c r="GW387" s="103">
        <v>6612911.6357899997</v>
      </c>
      <c r="GX387" s="103">
        <v>6307056.8210649993</v>
      </c>
      <c r="GY387" s="103">
        <v>3776886.8611149997</v>
      </c>
      <c r="GZ387" s="103">
        <v>0</v>
      </c>
      <c r="HA387" s="103">
        <v>16302720.130249999</v>
      </c>
      <c r="HB387" s="103">
        <v>0</v>
      </c>
      <c r="HC387" s="103">
        <v>3716.19</v>
      </c>
      <c r="HD387" s="103">
        <v>0</v>
      </c>
      <c r="HE387" s="103">
        <v>43637.697999999997</v>
      </c>
      <c r="HF387" s="103">
        <v>75.375</v>
      </c>
      <c r="HG387" s="103">
        <v>145861.71004499999</v>
      </c>
      <c r="HH387" s="103">
        <v>87660.65</v>
      </c>
      <c r="HI387" s="103">
        <v>103670.999958</v>
      </c>
      <c r="HJ387" s="103">
        <v>19254.14</v>
      </c>
      <c r="HK387" s="103">
        <v>40899.874349999998</v>
      </c>
      <c r="HL387" s="103">
        <v>13580.75</v>
      </c>
      <c r="HM387" s="103">
        <v>1967525.6539100001</v>
      </c>
      <c r="HN387" s="103">
        <v>32915.839999999997</v>
      </c>
      <c r="HO387" s="103">
        <v>0</v>
      </c>
      <c r="HP387" s="103">
        <v>136593.079925</v>
      </c>
      <c r="HQ387" s="103">
        <v>31288.641905</v>
      </c>
      <c r="HR387" s="103">
        <v>0</v>
      </c>
      <c r="HS387" s="103">
        <v>7050.82</v>
      </c>
      <c r="HT387" s="103">
        <v>2425.0749999999998</v>
      </c>
      <c r="HU387" s="103">
        <v>11883.92</v>
      </c>
      <c r="HV387" s="103">
        <v>939.375</v>
      </c>
      <c r="HW387" s="103">
        <v>30891.62645</v>
      </c>
      <c r="HX387" s="103">
        <v>8796.5</v>
      </c>
      <c r="HY387" s="103">
        <v>10533.1212</v>
      </c>
      <c r="HZ387" s="103">
        <v>8102.8639999999996</v>
      </c>
      <c r="IA387" s="103">
        <v>4252.2</v>
      </c>
      <c r="IB387" s="103">
        <v>23065.6875</v>
      </c>
      <c r="IC387" s="103">
        <v>2417.5</v>
      </c>
      <c r="ID387" s="103">
        <v>1485.32</v>
      </c>
      <c r="IE387" s="103">
        <v>4786.84</v>
      </c>
      <c r="IF387" s="103">
        <v>238.16</v>
      </c>
      <c r="IG387" s="103">
        <v>0</v>
      </c>
      <c r="IH387" s="103">
        <v>0</v>
      </c>
      <c r="II387" s="103">
        <v>0</v>
      </c>
      <c r="IJ387" s="103">
        <v>0</v>
      </c>
      <c r="IK387" s="103">
        <v>0</v>
      </c>
      <c r="IL387" s="103">
        <v>0</v>
      </c>
      <c r="IM387" s="103">
        <v>0</v>
      </c>
      <c r="IN387" s="103">
        <v>0</v>
      </c>
      <c r="IO387" s="103">
        <v>0</v>
      </c>
      <c r="IP387" s="103">
        <v>0</v>
      </c>
      <c r="IQ387" s="103">
        <v>0</v>
      </c>
      <c r="IR387" s="103">
        <v>0</v>
      </c>
      <c r="IS387" s="103">
        <v>0</v>
      </c>
      <c r="IT387" s="103">
        <v>0</v>
      </c>
      <c r="IU387" s="103">
        <v>0</v>
      </c>
      <c r="IV387" s="103">
        <v>0</v>
      </c>
      <c r="IW387" s="103">
        <v>0</v>
      </c>
      <c r="IX387" s="103">
        <v>0</v>
      </c>
      <c r="IY387" s="103">
        <v>0</v>
      </c>
      <c r="IZ387" s="112">
        <f t="shared" si="168"/>
        <v>95641912.519742966</v>
      </c>
      <c r="JA387" s="32">
        <v>170023.77358000001</v>
      </c>
      <c r="JB387" s="32">
        <v>45958.339200000002</v>
      </c>
      <c r="JC387" s="32">
        <v>0</v>
      </c>
      <c r="JD387" s="32">
        <v>0</v>
      </c>
      <c r="JE387" s="32">
        <v>6978.5875500000002</v>
      </c>
      <c r="JF387" s="32">
        <v>2760.6729999999998</v>
      </c>
      <c r="JG387" s="32">
        <v>2779.3253999999997</v>
      </c>
      <c r="JH387" s="32">
        <v>0</v>
      </c>
      <c r="JI387" s="32">
        <v>26353.64949</v>
      </c>
      <c r="JJ387" s="32">
        <v>0</v>
      </c>
      <c r="JK387" s="32">
        <v>0</v>
      </c>
      <c r="JL387" s="32">
        <v>0</v>
      </c>
      <c r="JM387" s="32">
        <v>0</v>
      </c>
      <c r="JN387" s="32">
        <v>0</v>
      </c>
      <c r="JO387" s="32">
        <v>0</v>
      </c>
      <c r="JP387" s="32">
        <v>0</v>
      </c>
      <c r="JQ387" s="32">
        <v>0</v>
      </c>
      <c r="JR387" s="32">
        <v>0</v>
      </c>
      <c r="JS387" s="32">
        <v>0</v>
      </c>
      <c r="JT387" s="32">
        <v>0</v>
      </c>
      <c r="JU387" s="32">
        <v>0</v>
      </c>
      <c r="JV387" s="32">
        <v>0</v>
      </c>
      <c r="JW387" s="32">
        <v>0</v>
      </c>
      <c r="JX387" s="32">
        <v>0</v>
      </c>
      <c r="JY387" s="32">
        <v>0</v>
      </c>
      <c r="JZ387" s="32">
        <v>0</v>
      </c>
      <c r="KA387" s="32">
        <v>0</v>
      </c>
      <c r="KB387" s="32">
        <v>0</v>
      </c>
      <c r="KC387" s="32">
        <v>0</v>
      </c>
      <c r="KD387" s="32">
        <v>0</v>
      </c>
      <c r="KE387" s="32">
        <v>0</v>
      </c>
      <c r="KF387" s="40">
        <f>SUM(JA387:KE387)</f>
        <v>254854.34822000004</v>
      </c>
      <c r="KG387" s="126">
        <f t="shared" si="166"/>
        <v>95896766.867962971</v>
      </c>
      <c r="KH387" s="32">
        <v>28415</v>
      </c>
      <c r="KI387" s="32">
        <v>30420</v>
      </c>
      <c r="KJ387" s="32">
        <v>0</v>
      </c>
      <c r="KK387" s="32">
        <v>0</v>
      </c>
      <c r="KL387" s="32">
        <v>0</v>
      </c>
      <c r="KM387" s="32">
        <v>0</v>
      </c>
      <c r="KN387" s="32">
        <v>0</v>
      </c>
      <c r="KO387" s="32">
        <v>0</v>
      </c>
      <c r="KP387" s="32">
        <v>0</v>
      </c>
      <c r="KQ387" s="32">
        <v>0</v>
      </c>
      <c r="KR387" s="32">
        <v>0</v>
      </c>
      <c r="KS387" s="32">
        <v>12102</v>
      </c>
      <c r="KT387" s="32">
        <v>10003</v>
      </c>
      <c r="KU387" s="32">
        <v>5922</v>
      </c>
      <c r="KV387" s="32">
        <v>0</v>
      </c>
      <c r="KW387" s="32">
        <v>18890</v>
      </c>
      <c r="KX387" s="32">
        <v>0</v>
      </c>
      <c r="KY387" s="32">
        <v>5</v>
      </c>
      <c r="KZ387" s="32">
        <v>0</v>
      </c>
      <c r="LA387" s="32">
        <v>50</v>
      </c>
      <c r="LB387" s="32">
        <v>165</v>
      </c>
      <c r="LC387" s="32">
        <v>213</v>
      </c>
      <c r="LD387" s="32">
        <v>107</v>
      </c>
      <c r="LE387" s="32">
        <v>104</v>
      </c>
      <c r="LF387" s="32">
        <v>40</v>
      </c>
      <c r="LG387" s="32">
        <v>56</v>
      </c>
      <c r="LH387" s="32">
        <v>10</v>
      </c>
      <c r="LI387" s="32">
        <v>1356</v>
      </c>
      <c r="LJ387" s="32">
        <v>9</v>
      </c>
      <c r="LK387" s="32">
        <v>0</v>
      </c>
      <c r="LL387" s="32">
        <v>200</v>
      </c>
      <c r="LM387" s="32">
        <v>71</v>
      </c>
      <c r="LN387" s="32">
        <v>243</v>
      </c>
      <c r="LO387" s="32">
        <v>10</v>
      </c>
      <c r="LP387" s="32">
        <v>866</v>
      </c>
      <c r="LQ387" s="32">
        <v>200</v>
      </c>
      <c r="LR387" s="32">
        <v>100</v>
      </c>
      <c r="LS387" s="32">
        <v>9</v>
      </c>
      <c r="LT387" s="32">
        <v>179</v>
      </c>
      <c r="LU387" s="32">
        <v>275</v>
      </c>
      <c r="LV387" s="32">
        <v>29</v>
      </c>
      <c r="LW387" s="32">
        <v>166</v>
      </c>
      <c r="LX387" s="32">
        <v>25</v>
      </c>
      <c r="LY387" s="32">
        <v>41</v>
      </c>
      <c r="LZ387" s="32">
        <v>343</v>
      </c>
      <c r="MA387" s="32">
        <v>112</v>
      </c>
      <c r="MB387" s="32">
        <v>0</v>
      </c>
      <c r="MC387" s="32">
        <v>0</v>
      </c>
      <c r="MD387" s="32">
        <v>0</v>
      </c>
      <c r="ME387" s="32">
        <v>0</v>
      </c>
      <c r="MF387" s="32">
        <v>0</v>
      </c>
      <c r="MG387" s="32">
        <v>0</v>
      </c>
      <c r="MH387" s="32">
        <v>0</v>
      </c>
      <c r="MI387" s="32">
        <v>0</v>
      </c>
      <c r="MJ387" s="32">
        <v>0</v>
      </c>
      <c r="MK387" s="32">
        <v>0</v>
      </c>
      <c r="ML387" s="32">
        <v>0</v>
      </c>
      <c r="MM387" s="32">
        <v>0</v>
      </c>
      <c r="MN387" s="32">
        <v>0</v>
      </c>
      <c r="MO387" s="32">
        <v>0</v>
      </c>
      <c r="MP387" s="32">
        <v>0</v>
      </c>
      <c r="MQ387" s="32">
        <v>0</v>
      </c>
      <c r="MR387" s="32">
        <v>0</v>
      </c>
      <c r="MS387" s="32">
        <v>0</v>
      </c>
      <c r="MT387" s="32">
        <v>0</v>
      </c>
      <c r="MU387" s="32">
        <v>0</v>
      </c>
      <c r="MV387" s="38">
        <f t="shared" si="161"/>
        <v>110736</v>
      </c>
      <c r="MW387" s="32">
        <v>19656</v>
      </c>
      <c r="MX387" s="32">
        <v>6256</v>
      </c>
      <c r="MY387" s="32">
        <v>0</v>
      </c>
      <c r="MZ387" s="32">
        <v>633</v>
      </c>
      <c r="NA387" s="32">
        <v>1583</v>
      </c>
      <c r="NB387" s="32">
        <v>666</v>
      </c>
      <c r="NC387" s="32">
        <v>0</v>
      </c>
      <c r="ND387" s="32">
        <v>3584</v>
      </c>
      <c r="NE387" s="32">
        <v>0</v>
      </c>
      <c r="NF387" s="32">
        <v>0</v>
      </c>
      <c r="NG387" s="32">
        <v>0</v>
      </c>
      <c r="NH387" s="32">
        <v>0</v>
      </c>
      <c r="NI387" s="32">
        <v>0</v>
      </c>
      <c r="NJ387" s="32">
        <v>0</v>
      </c>
      <c r="NK387" s="32">
        <v>0</v>
      </c>
      <c r="NL387" s="32">
        <v>0</v>
      </c>
      <c r="NM387" s="32">
        <v>0</v>
      </c>
      <c r="NN387" s="32">
        <v>0</v>
      </c>
      <c r="NO387" s="32">
        <v>0</v>
      </c>
      <c r="NP387" s="32">
        <v>0</v>
      </c>
      <c r="NQ387" s="32">
        <v>0</v>
      </c>
      <c r="NR387" s="32">
        <v>0</v>
      </c>
      <c r="NS387" s="32">
        <v>0</v>
      </c>
      <c r="NT387" s="32">
        <v>0</v>
      </c>
      <c r="NU387" s="32">
        <v>0</v>
      </c>
      <c r="NV387" s="32">
        <v>0</v>
      </c>
      <c r="NW387" s="32">
        <v>0</v>
      </c>
      <c r="NX387" s="38">
        <f t="shared" si="169"/>
        <v>32378</v>
      </c>
      <c r="NY387" s="127">
        <f t="shared" ref="NY387:NY388" si="171">NX387+MV387</f>
        <v>143114</v>
      </c>
    </row>
    <row r="388" spans="1:389" x14ac:dyDescent="0.25">
      <c r="A388" s="76">
        <v>45230</v>
      </c>
      <c r="B388" s="32">
        <v>80234</v>
      </c>
      <c r="C388" s="32">
        <v>50246</v>
      </c>
      <c r="D388" s="32">
        <v>0</v>
      </c>
      <c r="E388" s="32">
        <v>0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12891</v>
      </c>
      <c r="L388" s="32">
        <v>34186</v>
      </c>
      <c r="M388" s="32">
        <v>15878</v>
      </c>
      <c r="N388" s="32">
        <v>0</v>
      </c>
      <c r="O388" s="32">
        <v>39197</v>
      </c>
      <c r="P388" s="32">
        <v>0</v>
      </c>
      <c r="Q388" s="32">
        <v>11</v>
      </c>
      <c r="R388" s="32">
        <v>0</v>
      </c>
      <c r="S388" s="32">
        <v>34</v>
      </c>
      <c r="T388" s="32">
        <v>181</v>
      </c>
      <c r="U388" s="32">
        <v>75</v>
      </c>
      <c r="V388" s="32">
        <v>0</v>
      </c>
      <c r="W388" s="32">
        <v>43</v>
      </c>
      <c r="X388" s="32">
        <v>8</v>
      </c>
      <c r="Y388" s="32">
        <v>0</v>
      </c>
      <c r="Z388" s="32">
        <v>251</v>
      </c>
      <c r="AA388" s="32">
        <v>0</v>
      </c>
      <c r="AB388" s="32">
        <v>1</v>
      </c>
      <c r="AC388" s="32">
        <v>235</v>
      </c>
      <c r="AD388" s="32">
        <v>127</v>
      </c>
      <c r="AE388" s="32">
        <v>767</v>
      </c>
      <c r="AF388" s="32">
        <v>200</v>
      </c>
      <c r="AG388" s="32">
        <v>0</v>
      </c>
      <c r="AH388" s="32">
        <v>6</v>
      </c>
      <c r="AI388" s="32">
        <v>416</v>
      </c>
      <c r="AJ388" s="32">
        <v>8</v>
      </c>
      <c r="AK388" s="32">
        <v>646</v>
      </c>
      <c r="AL388" s="32">
        <v>125</v>
      </c>
      <c r="AM388" s="32">
        <v>28</v>
      </c>
      <c r="AN388" s="32">
        <v>21</v>
      </c>
      <c r="AO388" s="32">
        <v>5833</v>
      </c>
      <c r="AP388" s="32">
        <v>36</v>
      </c>
      <c r="AQ388" s="32">
        <v>0</v>
      </c>
      <c r="AR388" s="32">
        <v>812</v>
      </c>
      <c r="AS388" s="32">
        <v>154</v>
      </c>
      <c r="AT388" s="32">
        <v>0</v>
      </c>
      <c r="AU388" s="32">
        <v>0</v>
      </c>
      <c r="AV388" s="32">
        <v>0</v>
      </c>
      <c r="AW388" s="32">
        <v>0</v>
      </c>
      <c r="AX388" s="32">
        <v>0</v>
      </c>
      <c r="AY388" s="32">
        <v>0</v>
      </c>
      <c r="AZ388" s="32">
        <v>0</v>
      </c>
      <c r="BA388" s="32">
        <v>0</v>
      </c>
      <c r="BB388" s="32">
        <v>0</v>
      </c>
      <c r="BC388" s="32">
        <v>0</v>
      </c>
      <c r="BD388" s="32">
        <v>0</v>
      </c>
      <c r="BE388" s="32">
        <v>0</v>
      </c>
      <c r="BF388" s="32">
        <v>0</v>
      </c>
      <c r="BG388" s="32">
        <v>0</v>
      </c>
      <c r="BH388" s="32">
        <v>0</v>
      </c>
      <c r="BI388" s="32">
        <v>0</v>
      </c>
      <c r="BJ388" s="32">
        <v>0</v>
      </c>
      <c r="BK388" s="32">
        <v>0</v>
      </c>
      <c r="BL388" s="32">
        <v>0</v>
      </c>
      <c r="BM388" s="32">
        <v>0</v>
      </c>
      <c r="BN388" s="32">
        <v>0</v>
      </c>
      <c r="BO388" s="32">
        <v>0</v>
      </c>
      <c r="BP388" s="38">
        <f t="shared" si="170"/>
        <v>242650</v>
      </c>
      <c r="BQ388" s="32">
        <v>7820</v>
      </c>
      <c r="BR388" s="32">
        <v>3671</v>
      </c>
      <c r="BS388" s="32">
        <v>0</v>
      </c>
      <c r="BT388" s="32">
        <v>16</v>
      </c>
      <c r="BU388" s="32">
        <v>3165</v>
      </c>
      <c r="BV388" s="32">
        <v>189</v>
      </c>
      <c r="BW388" s="32">
        <v>0</v>
      </c>
      <c r="BX388" s="32">
        <v>927</v>
      </c>
      <c r="BY388" s="32">
        <v>0</v>
      </c>
      <c r="BZ388" s="32">
        <v>0</v>
      </c>
      <c r="CA388" s="32">
        <v>0</v>
      </c>
      <c r="CB388" s="32">
        <v>0</v>
      </c>
      <c r="CC388" s="32">
        <v>0</v>
      </c>
      <c r="CD388" s="32">
        <v>0</v>
      </c>
      <c r="CE388" s="32">
        <v>0</v>
      </c>
      <c r="CF388" s="32">
        <v>0</v>
      </c>
      <c r="CG388" s="32">
        <v>0</v>
      </c>
      <c r="CH388" s="32">
        <v>0</v>
      </c>
      <c r="CI388" s="32">
        <v>0</v>
      </c>
      <c r="CJ388" s="32">
        <v>0</v>
      </c>
      <c r="CK388" s="32">
        <v>0</v>
      </c>
      <c r="CL388" s="32">
        <v>0</v>
      </c>
      <c r="CM388" s="32">
        <v>0</v>
      </c>
      <c r="CN388" s="32">
        <v>0</v>
      </c>
      <c r="CO388" s="32">
        <v>0</v>
      </c>
      <c r="CP388" s="32">
        <v>0</v>
      </c>
      <c r="CQ388" s="32">
        <v>0</v>
      </c>
      <c r="CR388" s="38">
        <f t="shared" si="155"/>
        <v>15788</v>
      </c>
      <c r="CS388" s="132">
        <f>CR388+BP388</f>
        <v>258438</v>
      </c>
      <c r="CT388" s="32">
        <v>20265</v>
      </c>
      <c r="CU388" s="32">
        <v>13759</v>
      </c>
      <c r="CV388" s="32">
        <v>0</v>
      </c>
      <c r="CW388" s="32">
        <v>0</v>
      </c>
      <c r="CX388" s="32">
        <v>0</v>
      </c>
      <c r="CY388" s="32">
        <v>0</v>
      </c>
      <c r="CZ388" s="32">
        <v>0</v>
      </c>
      <c r="DA388" s="32">
        <v>0</v>
      </c>
      <c r="DB388" s="32">
        <v>0</v>
      </c>
      <c r="DC388" s="32">
        <v>0</v>
      </c>
      <c r="DD388" s="32">
        <v>0</v>
      </c>
      <c r="DE388" s="32">
        <v>1902</v>
      </c>
      <c r="DF388" s="32">
        <v>5250</v>
      </c>
      <c r="DG388" s="32">
        <v>3609</v>
      </c>
      <c r="DH388" s="32">
        <v>0</v>
      </c>
      <c r="DI388" s="32">
        <v>5000</v>
      </c>
      <c r="DJ388" s="32">
        <v>0</v>
      </c>
      <c r="DK388" s="32">
        <v>3</v>
      </c>
      <c r="DL388" s="32">
        <v>0</v>
      </c>
      <c r="DM388" s="32">
        <v>6</v>
      </c>
      <c r="DN388" s="32">
        <v>12</v>
      </c>
      <c r="DO388" s="32">
        <v>40</v>
      </c>
      <c r="DP388" s="32">
        <v>1</v>
      </c>
      <c r="DQ388" s="32">
        <v>0</v>
      </c>
      <c r="DR388" s="32">
        <v>2</v>
      </c>
      <c r="DS388" s="32">
        <v>428</v>
      </c>
      <c r="DT388" s="32">
        <v>6</v>
      </c>
      <c r="DU388" s="32">
        <v>0</v>
      </c>
      <c r="DV388" s="32">
        <v>154</v>
      </c>
      <c r="DW388" s="32">
        <v>28</v>
      </c>
      <c r="DX388" s="32">
        <v>0</v>
      </c>
      <c r="DY388" s="32">
        <v>6</v>
      </c>
      <c r="DZ388" s="32">
        <v>0</v>
      </c>
      <c r="EA388" s="32">
        <v>0</v>
      </c>
      <c r="EB388" s="32">
        <v>1</v>
      </c>
      <c r="EC388" s="32">
        <v>27</v>
      </c>
      <c r="ED388" s="32">
        <v>3</v>
      </c>
      <c r="EE388" s="32">
        <v>34</v>
      </c>
      <c r="EF388" s="32">
        <v>11</v>
      </c>
      <c r="EG388" s="32">
        <v>0</v>
      </c>
      <c r="EH388" s="32">
        <v>5</v>
      </c>
      <c r="EI388" s="32">
        <v>44</v>
      </c>
      <c r="EJ388" s="32">
        <v>1</v>
      </c>
      <c r="EK388" s="32">
        <v>12</v>
      </c>
      <c r="EL388" s="32">
        <v>8</v>
      </c>
      <c r="EM388" s="32">
        <v>3</v>
      </c>
      <c r="EN388" s="32">
        <v>20</v>
      </c>
      <c r="EO388" s="32">
        <v>0</v>
      </c>
      <c r="EP388" s="32">
        <v>0</v>
      </c>
      <c r="EQ388" s="32">
        <v>0</v>
      </c>
      <c r="ER388" s="32">
        <v>0</v>
      </c>
      <c r="ES388" s="32">
        <v>0</v>
      </c>
      <c r="ET388" s="32">
        <v>0</v>
      </c>
      <c r="EU388" s="32">
        <v>0</v>
      </c>
      <c r="EV388" s="32">
        <v>0</v>
      </c>
      <c r="EW388" s="32">
        <v>0</v>
      </c>
      <c r="EX388" s="32">
        <v>0</v>
      </c>
      <c r="EY388" s="32">
        <v>0</v>
      </c>
      <c r="EZ388" s="32">
        <v>0</v>
      </c>
      <c r="FA388" s="32">
        <v>0</v>
      </c>
      <c r="FB388" s="32">
        <v>0</v>
      </c>
      <c r="FC388" s="32">
        <v>0</v>
      </c>
      <c r="FD388" s="32">
        <v>0</v>
      </c>
      <c r="FE388" s="32">
        <v>0</v>
      </c>
      <c r="FF388" s="32">
        <v>0</v>
      </c>
      <c r="FG388" s="32">
        <v>0</v>
      </c>
      <c r="FH388" s="38">
        <f t="shared" si="167"/>
        <v>50640</v>
      </c>
      <c r="FI388" s="32">
        <v>919</v>
      </c>
      <c r="FJ388" s="32">
        <v>297</v>
      </c>
      <c r="FK388" s="32">
        <v>0</v>
      </c>
      <c r="FL388" s="32">
        <v>9</v>
      </c>
      <c r="FM388" s="32">
        <v>64</v>
      </c>
      <c r="FN388" s="32">
        <v>55</v>
      </c>
      <c r="FO388" s="32">
        <v>0</v>
      </c>
      <c r="FP388" s="32">
        <v>148</v>
      </c>
      <c r="FQ388" s="32">
        <v>0</v>
      </c>
      <c r="FR388" s="32">
        <v>0</v>
      </c>
      <c r="FS388" s="32">
        <v>0</v>
      </c>
      <c r="FT388" s="32">
        <v>0</v>
      </c>
      <c r="FU388" s="32">
        <v>0</v>
      </c>
      <c r="FV388" s="32">
        <v>0</v>
      </c>
      <c r="FW388" s="32">
        <v>0</v>
      </c>
      <c r="FX388" s="32">
        <v>0</v>
      </c>
      <c r="FY388" s="32">
        <v>0</v>
      </c>
      <c r="FZ388" s="32">
        <v>0</v>
      </c>
      <c r="GA388" s="32">
        <v>0</v>
      </c>
      <c r="GB388" s="32">
        <v>0</v>
      </c>
      <c r="GC388" s="32">
        <v>0</v>
      </c>
      <c r="GD388" s="32">
        <v>0</v>
      </c>
      <c r="GE388" s="32">
        <v>0</v>
      </c>
      <c r="GF388" s="32">
        <v>0</v>
      </c>
      <c r="GG388" s="32">
        <v>0</v>
      </c>
      <c r="GH388" s="32">
        <v>0</v>
      </c>
      <c r="GI388" s="32">
        <v>0</v>
      </c>
      <c r="GJ388" s="38">
        <f t="shared" si="157"/>
        <v>1492</v>
      </c>
      <c r="GK388" s="127">
        <f>FH388+GJ388</f>
        <v>52132</v>
      </c>
      <c r="GL388" s="103">
        <v>32830401.75477</v>
      </c>
      <c r="GM388" s="103">
        <v>19928292.009020001</v>
      </c>
      <c r="GN388" s="103">
        <v>0</v>
      </c>
      <c r="GO388" s="103">
        <v>0</v>
      </c>
      <c r="GP388" s="103">
        <v>0</v>
      </c>
      <c r="GQ388" s="103">
        <v>0</v>
      </c>
      <c r="GR388" s="103">
        <v>0</v>
      </c>
      <c r="GS388" s="103">
        <v>0</v>
      </c>
      <c r="GT388" s="103">
        <v>0</v>
      </c>
      <c r="GU388" s="103">
        <v>0</v>
      </c>
      <c r="GV388" s="103">
        <v>0</v>
      </c>
      <c r="GW388" s="103">
        <v>4849801.1946999999</v>
      </c>
      <c r="GX388" s="103">
        <v>10510915.632479999</v>
      </c>
      <c r="GY388" s="103">
        <v>7103900.5627499996</v>
      </c>
      <c r="GZ388" s="103">
        <v>0</v>
      </c>
      <c r="HA388" s="103">
        <v>18129276.424035002</v>
      </c>
      <c r="HB388" s="103">
        <v>0</v>
      </c>
      <c r="HC388" s="103">
        <v>6104.3</v>
      </c>
      <c r="HD388" s="103">
        <v>0</v>
      </c>
      <c r="HE388" s="103">
        <v>5662.66</v>
      </c>
      <c r="HF388" s="103">
        <v>17233.328949999999</v>
      </c>
      <c r="HG388" s="103">
        <v>69249.839997999996</v>
      </c>
      <c r="HH388" s="103">
        <v>12724.100025</v>
      </c>
      <c r="HI388" s="103">
        <v>0</v>
      </c>
      <c r="HJ388" s="103">
        <v>6721.8999199999998</v>
      </c>
      <c r="HK388" s="103">
        <v>1771.45</v>
      </c>
      <c r="HL388" s="103">
        <v>0</v>
      </c>
      <c r="HM388" s="103">
        <v>5320375.6254899995</v>
      </c>
      <c r="HN388" s="103">
        <v>30372.18</v>
      </c>
      <c r="HO388" s="103">
        <v>0</v>
      </c>
      <c r="HP388" s="103">
        <v>162584.474575</v>
      </c>
      <c r="HQ388" s="103">
        <v>35952.099950000003</v>
      </c>
      <c r="HR388" s="103">
        <v>0</v>
      </c>
      <c r="HS388" s="103">
        <v>0</v>
      </c>
      <c r="HT388" s="103">
        <v>90.05</v>
      </c>
      <c r="HU388" s="103">
        <v>20272.419999999998</v>
      </c>
      <c r="HV388" s="103">
        <v>8041.125</v>
      </c>
      <c r="HW388" s="103">
        <v>18581.4748</v>
      </c>
      <c r="HX388" s="103">
        <v>8277.9449999999997</v>
      </c>
      <c r="HY388" s="103">
        <v>0</v>
      </c>
      <c r="HZ388" s="103">
        <v>3920</v>
      </c>
      <c r="IA388" s="103">
        <v>879.65</v>
      </c>
      <c r="IB388" s="103">
        <v>41845.5</v>
      </c>
      <c r="IC388" s="103">
        <v>3258.66</v>
      </c>
      <c r="ID388" s="103">
        <v>1924.1</v>
      </c>
      <c r="IE388" s="103">
        <v>1138.1600000000001</v>
      </c>
      <c r="IF388" s="103">
        <v>13706.59</v>
      </c>
      <c r="IG388" s="103">
        <v>0</v>
      </c>
      <c r="IH388" s="103">
        <v>0</v>
      </c>
      <c r="II388" s="103">
        <v>0</v>
      </c>
      <c r="IJ388" s="103">
        <v>0</v>
      </c>
      <c r="IK388" s="103">
        <v>0</v>
      </c>
      <c r="IL388" s="103">
        <v>0</v>
      </c>
      <c r="IM388" s="103">
        <v>0</v>
      </c>
      <c r="IN388" s="103">
        <v>0</v>
      </c>
      <c r="IO388" s="103">
        <v>0</v>
      </c>
      <c r="IP388" s="103">
        <v>0</v>
      </c>
      <c r="IQ388" s="103">
        <v>0</v>
      </c>
      <c r="IR388" s="103">
        <v>0</v>
      </c>
      <c r="IS388" s="103">
        <v>0</v>
      </c>
      <c r="IT388" s="103">
        <v>0</v>
      </c>
      <c r="IU388" s="103">
        <v>0</v>
      </c>
      <c r="IV388" s="103">
        <v>0</v>
      </c>
      <c r="IW388" s="103">
        <v>0</v>
      </c>
      <c r="IX388" s="103">
        <v>0</v>
      </c>
      <c r="IY388" s="103">
        <v>0</v>
      </c>
      <c r="IZ388" s="112">
        <f t="shared" si="168"/>
        <v>99143275.211462989</v>
      </c>
      <c r="JA388" s="32">
        <v>112448.62387000001</v>
      </c>
      <c r="JB388" s="32">
        <v>48933.850780000001</v>
      </c>
      <c r="JC388" s="32">
        <v>0</v>
      </c>
      <c r="JD388" s="32">
        <v>0</v>
      </c>
      <c r="JE388" s="32">
        <v>237.5</v>
      </c>
      <c r="JF388" s="32">
        <v>20479.635999999999</v>
      </c>
      <c r="JG388" s="32">
        <v>1254.7563</v>
      </c>
      <c r="JH388" s="32">
        <v>0</v>
      </c>
      <c r="JI388" s="32">
        <v>8405.264720000001</v>
      </c>
      <c r="JJ388" s="32">
        <v>0</v>
      </c>
      <c r="JK388" s="32">
        <v>0</v>
      </c>
      <c r="JL388" s="32">
        <v>0</v>
      </c>
      <c r="JM388" s="32">
        <v>0</v>
      </c>
      <c r="JN388" s="32">
        <v>0</v>
      </c>
      <c r="JO388" s="32">
        <v>0</v>
      </c>
      <c r="JP388" s="32">
        <v>0</v>
      </c>
      <c r="JQ388" s="32">
        <v>0</v>
      </c>
      <c r="JR388" s="32">
        <v>0</v>
      </c>
      <c r="JS388" s="32">
        <v>0</v>
      </c>
      <c r="JT388" s="32">
        <v>0</v>
      </c>
      <c r="JU388" s="32">
        <v>0</v>
      </c>
      <c r="JV388" s="32">
        <v>0</v>
      </c>
      <c r="JW388" s="32">
        <v>0</v>
      </c>
      <c r="JX388" s="32">
        <v>0</v>
      </c>
      <c r="JY388" s="32">
        <v>0</v>
      </c>
      <c r="JZ388" s="32">
        <v>0</v>
      </c>
      <c r="KA388" s="32">
        <v>0</v>
      </c>
      <c r="KB388" s="32">
        <v>0</v>
      </c>
      <c r="KC388" s="32">
        <v>0</v>
      </c>
      <c r="KD388" s="32">
        <v>0</v>
      </c>
      <c r="KE388" s="32">
        <v>0</v>
      </c>
      <c r="KF388" s="40">
        <f t="shared" ref="KF388" si="172">SUM(JA388:KE388)</f>
        <v>191759.63167000003</v>
      </c>
      <c r="KG388" s="126">
        <f t="shared" ref="KG388" si="173">KF388+IZ388</f>
        <v>99335034.843132988</v>
      </c>
      <c r="KH388" s="32">
        <v>29073</v>
      </c>
      <c r="KI388" s="32">
        <v>31159</v>
      </c>
      <c r="KJ388" s="32">
        <v>0</v>
      </c>
      <c r="KK388" s="32">
        <v>0</v>
      </c>
      <c r="KL388" s="32">
        <v>0</v>
      </c>
      <c r="KM388" s="32">
        <v>0</v>
      </c>
      <c r="KN388" s="32">
        <v>0</v>
      </c>
      <c r="KO388" s="32">
        <v>0</v>
      </c>
      <c r="KP388" s="32">
        <v>0</v>
      </c>
      <c r="KQ388" s="32">
        <v>0</v>
      </c>
      <c r="KR388" s="32">
        <v>0</v>
      </c>
      <c r="KS388" s="32">
        <v>11838</v>
      </c>
      <c r="KT388" s="32">
        <v>14664</v>
      </c>
      <c r="KU388" s="32">
        <v>6822</v>
      </c>
      <c r="KV388" s="32">
        <v>0</v>
      </c>
      <c r="KW388" s="32">
        <v>16754</v>
      </c>
      <c r="KX388" s="32">
        <v>0</v>
      </c>
      <c r="KY388" s="32">
        <v>7</v>
      </c>
      <c r="KZ388" s="32">
        <v>0</v>
      </c>
      <c r="LA388" s="32">
        <v>50</v>
      </c>
      <c r="LB388" s="32">
        <v>40</v>
      </c>
      <c r="LC388" s="32">
        <v>239</v>
      </c>
      <c r="LD388" s="32">
        <v>32</v>
      </c>
      <c r="LE388" s="32">
        <v>104</v>
      </c>
      <c r="LF388" s="32">
        <v>13</v>
      </c>
      <c r="LG388" s="32">
        <v>57</v>
      </c>
      <c r="LH388" s="32">
        <v>10</v>
      </c>
      <c r="LI388" s="32">
        <v>1586</v>
      </c>
      <c r="LJ388" s="32">
        <v>5</v>
      </c>
      <c r="LK388" s="32">
        <v>0</v>
      </c>
      <c r="LL388" s="32">
        <v>200</v>
      </c>
      <c r="LM388" s="32">
        <v>72</v>
      </c>
      <c r="LN388" s="32">
        <v>120</v>
      </c>
      <c r="LO388" s="32">
        <v>135</v>
      </c>
      <c r="LP388" s="32">
        <v>376</v>
      </c>
      <c r="LQ388" s="32">
        <v>200</v>
      </c>
      <c r="LR388" s="32">
        <v>100</v>
      </c>
      <c r="LS388" s="32">
        <v>10</v>
      </c>
      <c r="LT388" s="32">
        <v>259</v>
      </c>
      <c r="LU388" s="32">
        <v>400</v>
      </c>
      <c r="LV388" s="32">
        <v>27</v>
      </c>
      <c r="LW388" s="32">
        <v>253</v>
      </c>
      <c r="LX388" s="32">
        <v>53</v>
      </c>
      <c r="LY388" s="32">
        <v>62</v>
      </c>
      <c r="LZ388" s="32">
        <v>430</v>
      </c>
      <c r="MA388" s="32">
        <v>116</v>
      </c>
      <c r="MB388" s="32">
        <v>0</v>
      </c>
      <c r="MC388" s="32">
        <v>0</v>
      </c>
      <c r="MD388" s="32">
        <v>0</v>
      </c>
      <c r="ME388" s="32">
        <v>0</v>
      </c>
      <c r="MF388" s="32">
        <v>0</v>
      </c>
      <c r="MG388" s="32">
        <v>0</v>
      </c>
      <c r="MH388" s="32">
        <v>0</v>
      </c>
      <c r="MI388" s="32">
        <v>0</v>
      </c>
      <c r="MJ388" s="32">
        <v>0</v>
      </c>
      <c r="MK388" s="32">
        <v>0</v>
      </c>
      <c r="ML388" s="32">
        <v>0</v>
      </c>
      <c r="MM388" s="32">
        <v>0</v>
      </c>
      <c r="MN388" s="32">
        <v>0</v>
      </c>
      <c r="MO388" s="32">
        <v>0</v>
      </c>
      <c r="MP388" s="32">
        <v>0</v>
      </c>
      <c r="MQ388" s="32">
        <v>0</v>
      </c>
      <c r="MR388" s="32">
        <v>0</v>
      </c>
      <c r="MS388" s="32">
        <v>0</v>
      </c>
      <c r="MT388" s="32">
        <v>0</v>
      </c>
      <c r="MU388" s="32">
        <v>0</v>
      </c>
      <c r="MV388" s="38">
        <f t="shared" si="161"/>
        <v>115266</v>
      </c>
      <c r="MW388" s="32">
        <v>21193</v>
      </c>
      <c r="MX388" s="32">
        <v>7274</v>
      </c>
      <c r="MY388" s="32">
        <v>0</v>
      </c>
      <c r="MZ388" s="32">
        <v>647</v>
      </c>
      <c r="NA388" s="32">
        <v>3618</v>
      </c>
      <c r="NB388" s="32">
        <v>746</v>
      </c>
      <c r="NC388" s="32">
        <v>0</v>
      </c>
      <c r="ND388" s="32">
        <v>4110</v>
      </c>
      <c r="NE388" s="32">
        <v>0</v>
      </c>
      <c r="NF388" s="32">
        <v>0</v>
      </c>
      <c r="NG388" s="32">
        <v>0</v>
      </c>
      <c r="NH388" s="32">
        <v>0</v>
      </c>
      <c r="NI388" s="32">
        <v>0</v>
      </c>
      <c r="NJ388" s="32">
        <v>0</v>
      </c>
      <c r="NK388" s="32">
        <v>0</v>
      </c>
      <c r="NL388" s="32">
        <v>0</v>
      </c>
      <c r="NM388" s="32">
        <v>0</v>
      </c>
      <c r="NN388" s="32">
        <v>0</v>
      </c>
      <c r="NO388" s="32">
        <v>0</v>
      </c>
      <c r="NP388" s="32">
        <v>0</v>
      </c>
      <c r="NQ388" s="32">
        <v>0</v>
      </c>
      <c r="NR388" s="32">
        <v>0</v>
      </c>
      <c r="NS388" s="32">
        <v>0</v>
      </c>
      <c r="NT388" s="32">
        <v>0</v>
      </c>
      <c r="NU388" s="32">
        <v>0</v>
      </c>
      <c r="NV388" s="32">
        <v>0</v>
      </c>
      <c r="NW388" s="32">
        <v>0</v>
      </c>
      <c r="NX388" s="38">
        <f t="shared" si="169"/>
        <v>37588</v>
      </c>
      <c r="NY388" s="127">
        <f t="shared" si="171"/>
        <v>152854</v>
      </c>
    </row>
    <row r="389" spans="1:389" x14ac:dyDescent="0.25">
      <c r="A389" s="76">
        <v>45260</v>
      </c>
      <c r="B389" s="32">
        <v>158442</v>
      </c>
      <c r="C389" s="32">
        <v>109946</v>
      </c>
      <c r="D389" s="32">
        <v>0</v>
      </c>
      <c r="E389" s="32">
        <v>0</v>
      </c>
      <c r="F389" s="32">
        <v>0</v>
      </c>
      <c r="G389" s="32">
        <v>0</v>
      </c>
      <c r="H389" s="32">
        <v>0</v>
      </c>
      <c r="I389" s="32">
        <v>0</v>
      </c>
      <c r="J389" s="32">
        <v>0</v>
      </c>
      <c r="K389" s="32">
        <v>30908</v>
      </c>
      <c r="L389" s="32">
        <v>94082</v>
      </c>
      <c r="M389" s="32">
        <v>17507</v>
      </c>
      <c r="N389" s="32">
        <v>0</v>
      </c>
      <c r="O389" s="32">
        <v>49282</v>
      </c>
      <c r="P389" s="32">
        <v>0</v>
      </c>
      <c r="Q389" s="32">
        <v>21</v>
      </c>
      <c r="R389" s="32">
        <v>0</v>
      </c>
      <c r="S389" s="32">
        <v>10</v>
      </c>
      <c r="T389" s="32">
        <v>225</v>
      </c>
      <c r="U389" s="32">
        <v>52</v>
      </c>
      <c r="V389" s="32">
        <v>200</v>
      </c>
      <c r="W389" s="32">
        <v>1</v>
      </c>
      <c r="X389" s="32">
        <v>110</v>
      </c>
      <c r="Y389" s="32">
        <v>0</v>
      </c>
      <c r="Z389" s="32">
        <v>0</v>
      </c>
      <c r="AA389" s="32">
        <v>200</v>
      </c>
      <c r="AB389" s="32">
        <v>92</v>
      </c>
      <c r="AC389" s="32">
        <v>2127</v>
      </c>
      <c r="AD389" s="32">
        <v>12</v>
      </c>
      <c r="AE389" s="32">
        <v>918</v>
      </c>
      <c r="AF389" s="32">
        <v>200</v>
      </c>
      <c r="AG389" s="32">
        <v>100</v>
      </c>
      <c r="AH389" s="32">
        <v>12</v>
      </c>
      <c r="AI389" s="32">
        <v>310</v>
      </c>
      <c r="AJ389" s="32">
        <v>64</v>
      </c>
      <c r="AK389" s="32">
        <v>63</v>
      </c>
      <c r="AL389" s="32">
        <v>400</v>
      </c>
      <c r="AM389" s="32">
        <v>108</v>
      </c>
      <c r="AN389" s="32">
        <v>79</v>
      </c>
      <c r="AO389" s="32">
        <v>3103</v>
      </c>
      <c r="AP389" s="32">
        <v>131</v>
      </c>
      <c r="AQ389" s="32">
        <v>0</v>
      </c>
      <c r="AR389" s="32">
        <v>586</v>
      </c>
      <c r="AS389" s="32">
        <v>178</v>
      </c>
      <c r="AT389" s="32">
        <v>0</v>
      </c>
      <c r="AU389" s="32">
        <v>0</v>
      </c>
      <c r="AV389" s="32">
        <v>0</v>
      </c>
      <c r="AW389" s="32">
        <v>0</v>
      </c>
      <c r="AX389" s="32">
        <v>0</v>
      </c>
      <c r="AY389" s="32">
        <v>0</v>
      </c>
      <c r="AZ389" s="32">
        <v>0</v>
      </c>
      <c r="BA389" s="32">
        <v>0</v>
      </c>
      <c r="BB389" s="32">
        <v>0</v>
      </c>
      <c r="BC389" s="32">
        <v>0</v>
      </c>
      <c r="BD389" s="32">
        <v>0</v>
      </c>
      <c r="BE389" s="32">
        <v>0</v>
      </c>
      <c r="BF389" s="32">
        <v>0</v>
      </c>
      <c r="BG389" s="32">
        <v>0</v>
      </c>
      <c r="BH389" s="32">
        <v>0</v>
      </c>
      <c r="BI389" s="32">
        <v>0</v>
      </c>
      <c r="BJ389" s="32">
        <v>0</v>
      </c>
      <c r="BK389" s="32">
        <v>0</v>
      </c>
      <c r="BL389" s="32">
        <v>0</v>
      </c>
      <c r="BM389" s="32">
        <v>0</v>
      </c>
      <c r="BN389" s="32">
        <v>0</v>
      </c>
      <c r="BO389" s="32">
        <v>0</v>
      </c>
      <c r="BP389" s="38">
        <f t="shared" si="170"/>
        <v>469469</v>
      </c>
      <c r="BQ389" s="32">
        <v>15516</v>
      </c>
      <c r="BR389" s="134">
        <v>5210</v>
      </c>
      <c r="BS389" s="32">
        <v>0</v>
      </c>
      <c r="BT389" s="32">
        <v>52</v>
      </c>
      <c r="BU389" s="32">
        <v>2589</v>
      </c>
      <c r="BV389" s="32">
        <v>481</v>
      </c>
      <c r="BW389" s="32">
        <v>0</v>
      </c>
      <c r="BX389" s="32">
        <v>1510</v>
      </c>
      <c r="BY389" s="32">
        <v>0</v>
      </c>
      <c r="BZ389" s="32">
        <v>0</v>
      </c>
      <c r="CA389" s="32">
        <v>0</v>
      </c>
      <c r="CB389" s="32">
        <v>0</v>
      </c>
      <c r="CC389" s="32">
        <v>0</v>
      </c>
      <c r="CD389" s="32">
        <v>0</v>
      </c>
      <c r="CE389" s="32">
        <v>0</v>
      </c>
      <c r="CF389" s="32">
        <v>0</v>
      </c>
      <c r="CG389" s="32">
        <v>0</v>
      </c>
      <c r="CH389" s="32">
        <v>0</v>
      </c>
      <c r="CI389" s="32">
        <v>0</v>
      </c>
      <c r="CJ389" s="32">
        <v>0</v>
      </c>
      <c r="CK389" s="32">
        <v>0</v>
      </c>
      <c r="CL389" s="32">
        <v>0</v>
      </c>
      <c r="CM389" s="32">
        <v>0</v>
      </c>
      <c r="CN389" s="32">
        <v>0</v>
      </c>
      <c r="CO389" s="32">
        <v>0</v>
      </c>
      <c r="CP389" s="32">
        <v>0</v>
      </c>
      <c r="CQ389" s="32">
        <v>0</v>
      </c>
      <c r="CR389" s="38">
        <f t="shared" si="155"/>
        <v>25358</v>
      </c>
      <c r="CS389" s="132">
        <f>CR389+BP389</f>
        <v>494827</v>
      </c>
      <c r="CT389" s="135">
        <v>40628</v>
      </c>
      <c r="CU389" s="135">
        <v>26408</v>
      </c>
      <c r="CV389" s="135">
        <v>0</v>
      </c>
      <c r="CW389" s="135">
        <v>0</v>
      </c>
      <c r="CX389" s="135">
        <v>0</v>
      </c>
      <c r="CY389" s="135">
        <v>0</v>
      </c>
      <c r="CZ389" s="135">
        <v>0</v>
      </c>
      <c r="DA389" s="135">
        <v>0</v>
      </c>
      <c r="DB389" s="135">
        <v>0</v>
      </c>
      <c r="DC389" s="32">
        <v>0</v>
      </c>
      <c r="DD389" s="32">
        <v>0</v>
      </c>
      <c r="DE389" s="135">
        <v>2432</v>
      </c>
      <c r="DF389" s="135">
        <v>12745</v>
      </c>
      <c r="DG389" s="135">
        <v>4082</v>
      </c>
      <c r="DH389" s="32">
        <v>0</v>
      </c>
      <c r="DI389" s="135">
        <v>6008</v>
      </c>
      <c r="DJ389" s="135">
        <v>0</v>
      </c>
      <c r="DK389" s="135">
        <v>6</v>
      </c>
      <c r="DL389" s="32">
        <v>0</v>
      </c>
      <c r="DM389" s="135">
        <v>2</v>
      </c>
      <c r="DN389" s="135">
        <v>0</v>
      </c>
      <c r="DO389" s="135">
        <v>55</v>
      </c>
      <c r="DP389" s="135">
        <v>2</v>
      </c>
      <c r="DQ389" s="135">
        <v>3</v>
      </c>
      <c r="DR389" s="135">
        <v>1</v>
      </c>
      <c r="DS389" s="135">
        <v>333</v>
      </c>
      <c r="DT389" s="135">
        <v>17</v>
      </c>
      <c r="DU389" s="32">
        <v>0</v>
      </c>
      <c r="DV389" s="135">
        <v>86</v>
      </c>
      <c r="DW389" s="135">
        <v>29</v>
      </c>
      <c r="DX389" s="135">
        <v>0</v>
      </c>
      <c r="DY389" s="135">
        <v>21</v>
      </c>
      <c r="DZ389" s="135">
        <v>0</v>
      </c>
      <c r="EA389" s="135">
        <v>1</v>
      </c>
      <c r="EB389" s="135">
        <v>7</v>
      </c>
      <c r="EC389" s="135">
        <v>25</v>
      </c>
      <c r="ED389" s="135">
        <v>3</v>
      </c>
      <c r="EE389" s="135">
        <v>96</v>
      </c>
      <c r="EF389" s="135">
        <v>1</v>
      </c>
      <c r="EG389" s="135">
        <v>1</v>
      </c>
      <c r="EH389" s="135">
        <v>17</v>
      </c>
      <c r="EI389" s="135">
        <v>9</v>
      </c>
      <c r="EJ389" s="135">
        <v>22</v>
      </c>
      <c r="EK389" s="135">
        <v>31</v>
      </c>
      <c r="EL389" s="135">
        <v>25</v>
      </c>
      <c r="EM389" s="135">
        <v>4</v>
      </c>
      <c r="EN389" s="135">
        <v>34</v>
      </c>
      <c r="EO389" s="135">
        <v>0</v>
      </c>
      <c r="EP389" s="135">
        <v>0</v>
      </c>
      <c r="EQ389" s="135">
        <v>0</v>
      </c>
      <c r="ER389" s="135">
        <v>0</v>
      </c>
      <c r="ES389" s="135">
        <v>0</v>
      </c>
      <c r="ET389" s="135">
        <v>0</v>
      </c>
      <c r="EU389" s="135">
        <v>0</v>
      </c>
      <c r="EV389" s="135">
        <v>0</v>
      </c>
      <c r="EW389" s="135">
        <v>0</v>
      </c>
      <c r="EX389" s="135">
        <v>0</v>
      </c>
      <c r="EY389" s="135">
        <v>0</v>
      </c>
      <c r="EZ389" s="135">
        <v>0</v>
      </c>
      <c r="FA389" s="135">
        <v>0</v>
      </c>
      <c r="FB389" s="135">
        <v>0</v>
      </c>
      <c r="FC389" s="135">
        <v>0</v>
      </c>
      <c r="FD389" s="135">
        <v>0</v>
      </c>
      <c r="FE389" s="135">
        <v>0</v>
      </c>
      <c r="FF389" s="135">
        <v>0</v>
      </c>
      <c r="FG389" s="135">
        <v>0</v>
      </c>
      <c r="FH389" s="38">
        <f t="shared" si="167"/>
        <v>93134</v>
      </c>
      <c r="FI389" s="32">
        <v>1570</v>
      </c>
      <c r="FJ389" s="32">
        <v>442</v>
      </c>
      <c r="FK389" s="32">
        <v>0</v>
      </c>
      <c r="FL389" s="32">
        <v>17</v>
      </c>
      <c r="FM389" s="32">
        <v>92</v>
      </c>
      <c r="FN389" s="32">
        <v>20</v>
      </c>
      <c r="FO389" s="32">
        <v>0</v>
      </c>
      <c r="FP389" s="32">
        <v>100</v>
      </c>
      <c r="FQ389" s="32">
        <v>0</v>
      </c>
      <c r="FR389" s="32">
        <v>0</v>
      </c>
      <c r="FS389" s="32">
        <v>0</v>
      </c>
      <c r="FT389" s="32">
        <v>0</v>
      </c>
      <c r="FU389" s="32">
        <v>0</v>
      </c>
      <c r="FV389" s="32">
        <v>0</v>
      </c>
      <c r="FW389" s="32">
        <v>0</v>
      </c>
      <c r="FX389" s="32">
        <v>0</v>
      </c>
      <c r="FY389" s="32">
        <v>0</v>
      </c>
      <c r="FZ389" s="32">
        <v>0</v>
      </c>
      <c r="GA389" s="32">
        <v>0</v>
      </c>
      <c r="GB389" s="32">
        <v>0</v>
      </c>
      <c r="GC389" s="32">
        <v>0</v>
      </c>
      <c r="GD389" s="32">
        <v>0</v>
      </c>
      <c r="GE389" s="32">
        <v>0</v>
      </c>
      <c r="GF389" s="32">
        <v>0</v>
      </c>
      <c r="GG389" s="32">
        <v>0</v>
      </c>
      <c r="GH389" s="32">
        <v>0</v>
      </c>
      <c r="GI389" s="32">
        <v>0</v>
      </c>
      <c r="GJ389" s="38">
        <f t="shared" si="157"/>
        <v>2241</v>
      </c>
      <c r="GK389" s="127">
        <f>FH389+GJ389</f>
        <v>95375</v>
      </c>
      <c r="GL389" s="103">
        <v>65049622.355120003</v>
      </c>
      <c r="GM389" s="103">
        <v>42807547.412139997</v>
      </c>
      <c r="GN389" s="103">
        <v>0</v>
      </c>
      <c r="GO389" s="103">
        <v>0</v>
      </c>
      <c r="GP389" s="103">
        <v>0</v>
      </c>
      <c r="GQ389" s="103">
        <v>0</v>
      </c>
      <c r="GR389" s="103">
        <v>0</v>
      </c>
      <c r="GS389" s="103">
        <v>0</v>
      </c>
      <c r="GT389" s="103">
        <v>0</v>
      </c>
      <c r="GU389" s="103">
        <v>0</v>
      </c>
      <c r="GV389" s="103">
        <v>0</v>
      </c>
      <c r="GW389" s="103">
        <v>10997195.910259999</v>
      </c>
      <c r="GX389" s="103">
        <v>28011246.41897</v>
      </c>
      <c r="GY389" s="103">
        <v>7972042.6415600004</v>
      </c>
      <c r="GZ389" s="103">
        <v>0</v>
      </c>
      <c r="HA389" s="103">
        <v>23065462.048349999</v>
      </c>
      <c r="HB389" s="103">
        <v>0</v>
      </c>
      <c r="HC389" s="103">
        <v>11147.034997500001</v>
      </c>
      <c r="HD389" s="103">
        <v>0</v>
      </c>
      <c r="HE389" s="103">
        <v>1520.22</v>
      </c>
      <c r="HF389" s="103">
        <v>0</v>
      </c>
      <c r="HG389" s="103">
        <v>84563.074996999989</v>
      </c>
      <c r="HH389" s="103">
        <v>8983.3999839999997</v>
      </c>
      <c r="HI389" s="103">
        <v>41789.06</v>
      </c>
      <c r="HJ389" s="103">
        <v>144.52000000000001</v>
      </c>
      <c r="HK389" s="103">
        <v>25588.550050000002</v>
      </c>
      <c r="HL389" s="103">
        <v>0</v>
      </c>
      <c r="HM389" s="103">
        <v>2944628.3643700001</v>
      </c>
      <c r="HN389" s="103">
        <v>116083.31946</v>
      </c>
      <c r="HO389" s="103">
        <v>0</v>
      </c>
      <c r="HP389" s="103">
        <v>112382.12994499999</v>
      </c>
      <c r="HQ389" s="103">
        <v>37903.739975000004</v>
      </c>
      <c r="HR389" s="103">
        <v>0</v>
      </c>
      <c r="HS389" s="103">
        <v>7982</v>
      </c>
      <c r="HT389" s="103">
        <v>8345.1</v>
      </c>
      <c r="HU389" s="103">
        <v>173052.42</v>
      </c>
      <c r="HV389" s="103">
        <v>784.5</v>
      </c>
      <c r="HW389" s="103">
        <v>22164.036499999998</v>
      </c>
      <c r="HX389" s="103">
        <v>7732</v>
      </c>
      <c r="HY389" s="103">
        <v>9195.9</v>
      </c>
      <c r="HZ389" s="103">
        <v>12029.023999999999</v>
      </c>
      <c r="IA389" s="103">
        <v>7452.6225000000004</v>
      </c>
      <c r="IB389" s="103">
        <v>4364.875</v>
      </c>
      <c r="IC389" s="103">
        <v>10976.61</v>
      </c>
      <c r="ID389" s="103">
        <v>7048.44</v>
      </c>
      <c r="IE389" s="103">
        <v>2345.6999999999998</v>
      </c>
      <c r="IF389" s="103">
        <v>8586.35</v>
      </c>
      <c r="IG389" s="103">
        <v>0</v>
      </c>
      <c r="IH389" s="103">
        <v>0</v>
      </c>
      <c r="II389" s="103">
        <v>0</v>
      </c>
      <c r="IJ389" s="103">
        <v>0</v>
      </c>
      <c r="IK389" s="103">
        <v>0</v>
      </c>
      <c r="IL389" s="103">
        <v>0</v>
      </c>
      <c r="IM389" s="103">
        <v>0</v>
      </c>
      <c r="IN389" s="103">
        <v>0</v>
      </c>
      <c r="IO389" s="103">
        <v>0</v>
      </c>
      <c r="IP389" s="103">
        <v>0</v>
      </c>
      <c r="IQ389" s="103">
        <v>0</v>
      </c>
      <c r="IR389" s="103">
        <v>0</v>
      </c>
      <c r="IS389" s="103">
        <v>0</v>
      </c>
      <c r="IT389" s="103">
        <v>0</v>
      </c>
      <c r="IU389" s="103">
        <v>0</v>
      </c>
      <c r="IV389" s="103">
        <v>0</v>
      </c>
      <c r="IW389" s="103">
        <v>0</v>
      </c>
      <c r="IX389" s="103">
        <v>0</v>
      </c>
      <c r="IY389" s="103">
        <v>0</v>
      </c>
      <c r="IZ389" s="112">
        <f t="shared" si="168"/>
        <v>181569909.77817848</v>
      </c>
      <c r="JA389" s="32">
        <v>286598.79797000001</v>
      </c>
      <c r="JB389" s="32">
        <v>83441.249670000005</v>
      </c>
      <c r="JC389" s="32">
        <v>0</v>
      </c>
      <c r="JD389" s="32">
        <v>0</v>
      </c>
      <c r="JE389" s="32">
        <v>76.523449999999997</v>
      </c>
      <c r="JF389" s="32">
        <v>14199.232880000001</v>
      </c>
      <c r="JG389" s="32">
        <v>3802.1542999999997</v>
      </c>
      <c r="JH389" s="32">
        <v>0</v>
      </c>
      <c r="JI389" s="32">
        <v>19496.9355</v>
      </c>
      <c r="JJ389" s="32">
        <v>0</v>
      </c>
      <c r="JK389" s="32">
        <v>0</v>
      </c>
      <c r="JL389" s="32">
        <v>0</v>
      </c>
      <c r="JM389" s="32">
        <v>0</v>
      </c>
      <c r="JN389" s="32">
        <v>0</v>
      </c>
      <c r="JO389" s="32">
        <v>0</v>
      </c>
      <c r="JP389" s="32">
        <v>0</v>
      </c>
      <c r="JQ389" s="32">
        <v>0</v>
      </c>
      <c r="JR389" s="32">
        <v>0</v>
      </c>
      <c r="JS389" s="32">
        <v>0</v>
      </c>
      <c r="JT389" s="32">
        <v>0</v>
      </c>
      <c r="JU389" s="32">
        <v>0</v>
      </c>
      <c r="JV389" s="32">
        <v>0</v>
      </c>
      <c r="JW389" s="32">
        <v>0</v>
      </c>
      <c r="JX389" s="32">
        <v>0</v>
      </c>
      <c r="JY389" s="32">
        <v>0</v>
      </c>
      <c r="JZ389" s="32">
        <v>0</v>
      </c>
      <c r="KA389" s="32">
        <v>0</v>
      </c>
      <c r="KB389" s="32">
        <v>0</v>
      </c>
      <c r="KC389" s="32">
        <v>0</v>
      </c>
      <c r="KD389" s="32">
        <v>0</v>
      </c>
      <c r="KE389" s="32">
        <v>0</v>
      </c>
      <c r="KF389" s="40">
        <f t="shared" ref="KF389" si="174">SUM(JA389:KE389)</f>
        <v>407614.89377000002</v>
      </c>
      <c r="KG389" s="126">
        <f t="shared" ref="KG389" si="175">KF389+IZ389</f>
        <v>181977524.67194849</v>
      </c>
      <c r="KH389" s="32">
        <v>26871</v>
      </c>
      <c r="KI389" s="32">
        <v>25701</v>
      </c>
      <c r="KJ389" s="32">
        <v>0</v>
      </c>
      <c r="KK389" s="32">
        <v>0</v>
      </c>
      <c r="KL389" s="32">
        <v>0</v>
      </c>
      <c r="KM389" s="32">
        <v>0</v>
      </c>
      <c r="KN389" s="32">
        <v>0</v>
      </c>
      <c r="KO389" s="32">
        <v>0</v>
      </c>
      <c r="KP389" s="32">
        <v>0</v>
      </c>
      <c r="KQ389" s="32">
        <v>0</v>
      </c>
      <c r="KR389" s="32">
        <v>0</v>
      </c>
      <c r="KS389" s="32">
        <v>6084</v>
      </c>
      <c r="KT389" s="32">
        <v>28183</v>
      </c>
      <c r="KU389" s="32">
        <v>5652</v>
      </c>
      <c r="KV389" s="32">
        <v>0</v>
      </c>
      <c r="KW389" s="32">
        <v>14630</v>
      </c>
      <c r="KX389" s="32">
        <v>0</v>
      </c>
      <c r="KY389" s="32">
        <v>7</v>
      </c>
      <c r="KZ389" s="32">
        <v>0</v>
      </c>
      <c r="LA389" s="32">
        <v>50</v>
      </c>
      <c r="LB389" s="32">
        <v>40</v>
      </c>
      <c r="LC389" s="32">
        <v>190</v>
      </c>
      <c r="LD389" s="32">
        <v>6</v>
      </c>
      <c r="LE389" s="32">
        <v>14</v>
      </c>
      <c r="LF389" s="32">
        <v>12</v>
      </c>
      <c r="LG389" s="32">
        <v>59</v>
      </c>
      <c r="LH389" s="32">
        <v>10</v>
      </c>
      <c r="LI389" s="32">
        <v>1887</v>
      </c>
      <c r="LJ389" s="32">
        <v>88</v>
      </c>
      <c r="LK389" s="32">
        <v>0</v>
      </c>
      <c r="LL389" s="32">
        <v>195</v>
      </c>
      <c r="LM389" s="32">
        <v>20</v>
      </c>
      <c r="LN389" s="32">
        <v>2059</v>
      </c>
      <c r="LO389" s="32">
        <v>125</v>
      </c>
      <c r="LP389" s="32">
        <v>464</v>
      </c>
      <c r="LQ389" s="32">
        <v>0</v>
      </c>
      <c r="LR389" s="32">
        <v>0</v>
      </c>
      <c r="LS389" s="32">
        <v>0</v>
      </c>
      <c r="LT389" s="32">
        <v>101</v>
      </c>
      <c r="LU389" s="32">
        <v>0</v>
      </c>
      <c r="LV389" s="32">
        <v>25</v>
      </c>
      <c r="LW389" s="32">
        <v>200</v>
      </c>
      <c r="LX389" s="32">
        <v>15</v>
      </c>
      <c r="LY389" s="32">
        <v>27</v>
      </c>
      <c r="LZ389" s="32">
        <v>0</v>
      </c>
      <c r="MA389" s="32">
        <v>130</v>
      </c>
      <c r="MB389" s="32">
        <v>0</v>
      </c>
      <c r="MC389" s="32">
        <v>0</v>
      </c>
      <c r="MD389" s="32">
        <v>0</v>
      </c>
      <c r="ME389" s="32">
        <v>0</v>
      </c>
      <c r="MF389" s="32">
        <v>0</v>
      </c>
      <c r="MG389" s="32">
        <v>0</v>
      </c>
      <c r="MH389" s="32">
        <v>0</v>
      </c>
      <c r="MI389" s="32">
        <v>0</v>
      </c>
      <c r="MJ389" s="32">
        <v>0</v>
      </c>
      <c r="MK389" s="32">
        <v>0</v>
      </c>
      <c r="ML389" s="32">
        <v>0</v>
      </c>
      <c r="MM389" s="32">
        <v>0</v>
      </c>
      <c r="MN389" s="32">
        <v>0</v>
      </c>
      <c r="MO389" s="32">
        <v>0</v>
      </c>
      <c r="MP389" s="32">
        <v>0</v>
      </c>
      <c r="MQ389" s="32">
        <v>0</v>
      </c>
      <c r="MR389" s="32">
        <v>0</v>
      </c>
      <c r="MS389" s="32">
        <v>0</v>
      </c>
      <c r="MT389" s="32">
        <v>0</v>
      </c>
      <c r="MU389" s="32">
        <v>0</v>
      </c>
      <c r="MV389" s="38">
        <f t="shared" si="161"/>
        <v>112845</v>
      </c>
      <c r="MW389" s="32">
        <v>14782</v>
      </c>
      <c r="MX389" s="32">
        <v>6523</v>
      </c>
      <c r="MY389" s="32">
        <v>0</v>
      </c>
      <c r="MZ389" s="32">
        <v>16</v>
      </c>
      <c r="NA389" s="32">
        <v>4244</v>
      </c>
      <c r="NB389" s="32">
        <v>493</v>
      </c>
      <c r="NC389" s="32">
        <v>0</v>
      </c>
      <c r="ND389" s="32">
        <v>1421</v>
      </c>
      <c r="NE389" s="32">
        <v>0</v>
      </c>
      <c r="NF389" s="32">
        <v>0</v>
      </c>
      <c r="NG389" s="32">
        <v>0</v>
      </c>
      <c r="NH389" s="32">
        <v>0</v>
      </c>
      <c r="NI389" s="32">
        <v>0</v>
      </c>
      <c r="NJ389" s="32">
        <v>0</v>
      </c>
      <c r="NK389" s="32">
        <v>0</v>
      </c>
      <c r="NL389" s="32">
        <v>0</v>
      </c>
      <c r="NM389" s="32">
        <v>0</v>
      </c>
      <c r="NN389" s="32">
        <v>0</v>
      </c>
      <c r="NO389" s="32">
        <v>0</v>
      </c>
      <c r="NP389" s="32">
        <v>0</v>
      </c>
      <c r="NQ389" s="32">
        <v>0</v>
      </c>
      <c r="NR389" s="32">
        <v>0</v>
      </c>
      <c r="NS389" s="32">
        <v>0</v>
      </c>
      <c r="NT389" s="32">
        <v>0</v>
      </c>
      <c r="NU389" s="32">
        <v>0</v>
      </c>
      <c r="NV389" s="32">
        <v>0</v>
      </c>
      <c r="NW389" s="32">
        <v>0</v>
      </c>
      <c r="NX389" s="38">
        <f t="shared" si="169"/>
        <v>27479</v>
      </c>
      <c r="NY389" s="127">
        <f t="shared" ref="NY389" si="176">NX389+MV389</f>
        <v>140324</v>
      </c>
    </row>
    <row r="390" spans="1:389" x14ac:dyDescent="0.25">
      <c r="A390" s="76">
        <v>45291</v>
      </c>
      <c r="B390" s="32">
        <v>68737</v>
      </c>
      <c r="C390" s="32">
        <v>49442</v>
      </c>
      <c r="D390" s="32">
        <v>0</v>
      </c>
      <c r="E390" s="32">
        <v>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12211</v>
      </c>
      <c r="L390" s="32">
        <v>49635</v>
      </c>
      <c r="M390" s="32">
        <v>8811</v>
      </c>
      <c r="N390" s="32">
        <v>0</v>
      </c>
      <c r="O390" s="32">
        <v>25702</v>
      </c>
      <c r="P390" s="32">
        <v>0</v>
      </c>
      <c r="Q390" s="32">
        <v>0</v>
      </c>
      <c r="R390" s="32">
        <v>0</v>
      </c>
      <c r="S390" s="32">
        <v>202</v>
      </c>
      <c r="T390" s="32">
        <v>417</v>
      </c>
      <c r="U390" s="32">
        <v>7</v>
      </c>
      <c r="V390" s="32">
        <v>29</v>
      </c>
      <c r="W390" s="32">
        <v>13</v>
      </c>
      <c r="X390" s="32">
        <v>88</v>
      </c>
      <c r="Y390" s="32">
        <v>22</v>
      </c>
      <c r="Z390" s="32">
        <v>0</v>
      </c>
      <c r="AA390" s="32">
        <v>0</v>
      </c>
      <c r="AB390" s="32">
        <v>0</v>
      </c>
      <c r="AC390" s="32">
        <v>11425</v>
      </c>
      <c r="AD390" s="32">
        <v>125</v>
      </c>
      <c r="AE390" s="32">
        <v>0</v>
      </c>
      <c r="AF390" s="32">
        <v>0</v>
      </c>
      <c r="AG390" s="32">
        <v>0</v>
      </c>
      <c r="AH390" s="32">
        <v>2</v>
      </c>
      <c r="AI390" s="32">
        <v>3</v>
      </c>
      <c r="AJ390" s="32">
        <v>4</v>
      </c>
      <c r="AK390" s="32">
        <v>60</v>
      </c>
      <c r="AL390" s="32">
        <v>0</v>
      </c>
      <c r="AM390" s="32">
        <v>36</v>
      </c>
      <c r="AN390" s="32">
        <v>24</v>
      </c>
      <c r="AO390" s="32">
        <v>2160</v>
      </c>
      <c r="AP390" s="32">
        <v>149</v>
      </c>
      <c r="AQ390" s="32">
        <v>0</v>
      </c>
      <c r="AR390" s="32">
        <v>559</v>
      </c>
      <c r="AS390" s="32">
        <v>165</v>
      </c>
      <c r="AT390" s="32">
        <v>0</v>
      </c>
      <c r="AU390" s="32">
        <v>0</v>
      </c>
      <c r="AV390" s="32">
        <v>0</v>
      </c>
      <c r="AW390" s="32">
        <v>0</v>
      </c>
      <c r="AX390" s="32">
        <v>0</v>
      </c>
      <c r="AY390" s="32">
        <v>0</v>
      </c>
      <c r="AZ390" s="32">
        <v>0</v>
      </c>
      <c r="BA390" s="32">
        <v>0</v>
      </c>
      <c r="BB390" s="32">
        <v>0</v>
      </c>
      <c r="BC390" s="32">
        <v>0</v>
      </c>
      <c r="BD390" s="32">
        <v>0</v>
      </c>
      <c r="BE390" s="32">
        <v>0</v>
      </c>
      <c r="BF390" s="32">
        <v>0</v>
      </c>
      <c r="BG390" s="32">
        <v>0</v>
      </c>
      <c r="BH390" s="32">
        <v>0</v>
      </c>
      <c r="BI390" s="32">
        <v>0</v>
      </c>
      <c r="BJ390" s="32">
        <v>0</v>
      </c>
      <c r="BK390" s="32">
        <v>0</v>
      </c>
      <c r="BL390" s="32">
        <v>0</v>
      </c>
      <c r="BM390" s="32">
        <v>0</v>
      </c>
      <c r="BN390" s="32">
        <v>0</v>
      </c>
      <c r="BO390" s="32">
        <v>0</v>
      </c>
      <c r="BP390" s="38">
        <f t="shared" si="170"/>
        <v>230028</v>
      </c>
      <c r="BQ390" s="32">
        <v>6921</v>
      </c>
      <c r="BR390" s="32">
        <v>5355</v>
      </c>
      <c r="BS390" s="32">
        <v>0</v>
      </c>
      <c r="BU390" s="32">
        <v>1109</v>
      </c>
      <c r="BV390" s="32">
        <v>67</v>
      </c>
      <c r="BW390" s="32">
        <v>0</v>
      </c>
      <c r="BX390" s="32">
        <v>307</v>
      </c>
      <c r="BY390" s="32">
        <v>0</v>
      </c>
      <c r="BZ390" s="32">
        <v>0</v>
      </c>
      <c r="CA390" s="32">
        <v>0</v>
      </c>
      <c r="CB390" s="32">
        <v>0</v>
      </c>
      <c r="CC390" s="32">
        <v>0</v>
      </c>
      <c r="CD390" s="32">
        <v>0</v>
      </c>
      <c r="CE390" s="32">
        <v>0</v>
      </c>
      <c r="CF390" s="32">
        <v>0</v>
      </c>
      <c r="CG390" s="32">
        <v>0</v>
      </c>
      <c r="CH390" s="32">
        <v>0</v>
      </c>
      <c r="CI390" s="32">
        <v>0</v>
      </c>
      <c r="CJ390" s="32">
        <v>0</v>
      </c>
      <c r="CK390" s="32">
        <v>0</v>
      </c>
      <c r="CL390" s="32">
        <v>0</v>
      </c>
      <c r="CM390" s="32">
        <v>0</v>
      </c>
      <c r="CN390" s="32">
        <v>0</v>
      </c>
      <c r="CO390" s="32">
        <v>0</v>
      </c>
      <c r="CP390" s="32">
        <v>0</v>
      </c>
      <c r="CQ390" s="32">
        <v>0</v>
      </c>
      <c r="CR390" s="38">
        <f t="shared" ref="CR390:CR394" si="177">SUM(BQ390:CQ390)</f>
        <v>13759</v>
      </c>
      <c r="CS390" s="132">
        <f>CR390+BP390</f>
        <v>243787</v>
      </c>
      <c r="CT390" s="32">
        <v>16923</v>
      </c>
      <c r="CU390" s="32">
        <v>12204</v>
      </c>
      <c r="CV390" s="135">
        <v>0</v>
      </c>
      <c r="CW390" s="135">
        <v>0</v>
      </c>
      <c r="CX390" s="135">
        <v>0</v>
      </c>
      <c r="CY390" s="135">
        <v>0</v>
      </c>
      <c r="CZ390" s="135">
        <v>0</v>
      </c>
      <c r="DA390" s="135">
        <v>0</v>
      </c>
      <c r="DB390" s="135">
        <v>0</v>
      </c>
      <c r="DC390" s="32">
        <v>0</v>
      </c>
      <c r="DD390" s="32">
        <v>0</v>
      </c>
      <c r="DE390" s="32">
        <v>1154</v>
      </c>
      <c r="DF390" s="32">
        <v>5154</v>
      </c>
      <c r="DG390" s="32">
        <v>2231</v>
      </c>
      <c r="DH390" s="32">
        <v>0</v>
      </c>
      <c r="DI390" s="32">
        <v>3687</v>
      </c>
      <c r="DJ390" s="32">
        <v>0</v>
      </c>
      <c r="DK390" s="32">
        <v>0</v>
      </c>
      <c r="DL390" s="32">
        <v>0</v>
      </c>
      <c r="DM390" s="32">
        <v>5</v>
      </c>
      <c r="DN390" s="32">
        <v>0</v>
      </c>
      <c r="DO390" s="32">
        <v>45</v>
      </c>
      <c r="DP390" s="32">
        <v>3</v>
      </c>
      <c r="DQ390" s="32">
        <v>4</v>
      </c>
      <c r="DR390" s="32">
        <v>2</v>
      </c>
      <c r="DS390" s="32">
        <v>314</v>
      </c>
      <c r="DT390" s="32">
        <v>27</v>
      </c>
      <c r="DU390" s="32">
        <v>0</v>
      </c>
      <c r="DV390" s="32">
        <v>74</v>
      </c>
      <c r="DW390" s="32">
        <v>27</v>
      </c>
      <c r="DX390" s="32">
        <v>0</v>
      </c>
      <c r="DY390" s="32">
        <v>15</v>
      </c>
      <c r="DZ390" s="32">
        <v>5</v>
      </c>
      <c r="EA390" s="32">
        <v>0</v>
      </c>
      <c r="EB390" s="32">
        <v>0</v>
      </c>
      <c r="EC390" s="32">
        <v>57</v>
      </c>
      <c r="ED390" s="32">
        <v>1</v>
      </c>
      <c r="EE390" s="32">
        <v>0</v>
      </c>
      <c r="EF390" s="32">
        <v>0</v>
      </c>
      <c r="EG390" s="32">
        <v>0</v>
      </c>
      <c r="EH390" s="32">
        <v>3</v>
      </c>
      <c r="EI390" s="32">
        <v>13</v>
      </c>
      <c r="EJ390" s="32">
        <v>0</v>
      </c>
      <c r="EK390" s="32">
        <v>15</v>
      </c>
      <c r="EL390" s="32">
        <v>11</v>
      </c>
      <c r="EM390" s="32">
        <v>2</v>
      </c>
      <c r="EN390" s="32">
        <v>2</v>
      </c>
      <c r="EO390" s="32">
        <v>0</v>
      </c>
      <c r="EP390" s="32">
        <v>0</v>
      </c>
      <c r="EQ390" s="135">
        <v>0</v>
      </c>
      <c r="ER390" s="135">
        <v>0</v>
      </c>
      <c r="ES390" s="135">
        <v>0</v>
      </c>
      <c r="ET390" s="135">
        <v>0</v>
      </c>
      <c r="EU390" s="135">
        <v>0</v>
      </c>
      <c r="EV390" s="135">
        <v>0</v>
      </c>
      <c r="EW390" s="135">
        <v>0</v>
      </c>
      <c r="EX390" s="135">
        <v>0</v>
      </c>
      <c r="EY390" s="135">
        <v>0</v>
      </c>
      <c r="EZ390" s="135">
        <v>0</v>
      </c>
      <c r="FA390" s="135">
        <v>0</v>
      </c>
      <c r="FB390" s="135">
        <v>0</v>
      </c>
      <c r="FC390" s="135">
        <v>0</v>
      </c>
      <c r="FD390" s="135">
        <v>0</v>
      </c>
      <c r="FE390" s="135">
        <v>0</v>
      </c>
      <c r="FF390" s="135">
        <v>0</v>
      </c>
      <c r="FG390" s="135">
        <v>0</v>
      </c>
      <c r="FH390" s="38">
        <f t="shared" si="167"/>
        <v>41978</v>
      </c>
      <c r="FI390" s="32">
        <v>964</v>
      </c>
      <c r="FJ390" s="32">
        <v>528</v>
      </c>
      <c r="FK390" s="32">
        <v>0</v>
      </c>
      <c r="FL390" s="32">
        <v>0</v>
      </c>
      <c r="FM390" s="32">
        <v>39</v>
      </c>
      <c r="FN390" s="32">
        <v>11</v>
      </c>
      <c r="FO390" s="32">
        <v>0</v>
      </c>
      <c r="FP390" s="32">
        <v>36</v>
      </c>
      <c r="FQ390" s="32">
        <v>0</v>
      </c>
      <c r="FR390" s="32">
        <v>0</v>
      </c>
      <c r="FS390" s="32">
        <v>0</v>
      </c>
      <c r="FT390" s="32">
        <v>0</v>
      </c>
      <c r="FU390" s="32">
        <v>0</v>
      </c>
      <c r="FV390" s="32">
        <v>0</v>
      </c>
      <c r="FW390" s="32">
        <v>0</v>
      </c>
      <c r="FX390" s="32">
        <v>0</v>
      </c>
      <c r="FY390" s="32">
        <v>0</v>
      </c>
      <c r="FZ390" s="32">
        <v>0</v>
      </c>
      <c r="GA390" s="32">
        <v>0</v>
      </c>
      <c r="GB390" s="32">
        <v>0</v>
      </c>
      <c r="GC390" s="32">
        <v>0</v>
      </c>
      <c r="GD390" s="32">
        <v>0</v>
      </c>
      <c r="GE390" s="32">
        <v>0</v>
      </c>
      <c r="GF390" s="32">
        <v>0</v>
      </c>
      <c r="GG390" s="32">
        <v>0</v>
      </c>
      <c r="GH390" s="32">
        <v>0</v>
      </c>
      <c r="GI390" s="32">
        <v>0</v>
      </c>
      <c r="GJ390" s="38">
        <f t="shared" ref="GJ390:GJ394" si="178">SUM(FI390:GI390)</f>
        <v>1578</v>
      </c>
      <c r="GK390" s="127">
        <f>FH390+GJ390</f>
        <v>43556</v>
      </c>
      <c r="GL390" s="103">
        <v>29604376.443689998</v>
      </c>
      <c r="GM390" s="103">
        <v>20166662.570040002</v>
      </c>
      <c r="GN390" s="103">
        <v>0</v>
      </c>
      <c r="GO390" s="103">
        <v>0</v>
      </c>
      <c r="GP390" s="103">
        <v>0</v>
      </c>
      <c r="GQ390" s="103">
        <v>0</v>
      </c>
      <c r="GR390" s="103">
        <v>0</v>
      </c>
      <c r="GS390" s="103">
        <v>0</v>
      </c>
      <c r="GT390" s="103">
        <v>0</v>
      </c>
      <c r="GU390" s="103">
        <v>0</v>
      </c>
      <c r="GV390" s="103">
        <v>0</v>
      </c>
      <c r="GW390" s="103">
        <v>4445634.9055600008</v>
      </c>
      <c r="GX390" s="103">
        <v>14787828.985865001</v>
      </c>
      <c r="GY390" s="103">
        <v>4115076.6919200001</v>
      </c>
      <c r="GZ390" s="103">
        <v>0</v>
      </c>
      <c r="HA390" s="103">
        <v>11819057.897610001</v>
      </c>
      <c r="HB390" s="103">
        <v>0</v>
      </c>
      <c r="HC390" s="103">
        <v>0</v>
      </c>
      <c r="HD390" s="103">
        <v>0</v>
      </c>
      <c r="HE390" s="103">
        <v>29263.370999999999</v>
      </c>
      <c r="HF390" s="103">
        <v>0</v>
      </c>
      <c r="HG390" s="103">
        <v>161839.70429499997</v>
      </c>
      <c r="HH390" s="103">
        <v>1246.5045</v>
      </c>
      <c r="HI390" s="103">
        <v>5440.1599919999999</v>
      </c>
      <c r="HJ390" s="103">
        <v>1746.44</v>
      </c>
      <c r="HK390" s="103">
        <v>19910.684850000001</v>
      </c>
      <c r="HL390" s="103">
        <v>3990.375</v>
      </c>
      <c r="HM390" s="103">
        <v>2007385.6217</v>
      </c>
      <c r="HN390" s="103">
        <v>123073.86</v>
      </c>
      <c r="HO390" s="103">
        <v>0</v>
      </c>
      <c r="HP390" s="103">
        <v>118372.28740999999</v>
      </c>
      <c r="HQ390" s="103">
        <v>36842.21499</v>
      </c>
      <c r="HR390" s="103">
        <v>0</v>
      </c>
      <c r="HS390" s="103">
        <v>0</v>
      </c>
      <c r="HT390" s="103">
        <v>0</v>
      </c>
      <c r="HU390" s="103">
        <v>887795.21750000003</v>
      </c>
      <c r="HV390" s="103">
        <v>9234.375</v>
      </c>
      <c r="HW390" s="103">
        <v>0</v>
      </c>
      <c r="HX390" s="103">
        <v>0</v>
      </c>
      <c r="HY390" s="103">
        <v>0</v>
      </c>
      <c r="HZ390" s="103">
        <v>0</v>
      </c>
      <c r="IA390" s="103">
        <v>480.32499999999999</v>
      </c>
      <c r="IB390" s="103">
        <v>3925.6624999999999</v>
      </c>
      <c r="IC390" s="103">
        <v>3797.105</v>
      </c>
      <c r="ID390" s="103">
        <v>2303.37</v>
      </c>
      <c r="IE390" s="103">
        <v>418.4</v>
      </c>
      <c r="IF390" s="103">
        <v>79.680000000000007</v>
      </c>
      <c r="IG390" s="103">
        <v>0</v>
      </c>
      <c r="IH390" s="103">
        <v>0</v>
      </c>
      <c r="II390" s="103">
        <v>0</v>
      </c>
      <c r="IJ390" s="103">
        <v>0</v>
      </c>
      <c r="IK390" s="103">
        <v>0</v>
      </c>
      <c r="IL390" s="103">
        <v>0</v>
      </c>
      <c r="IM390" s="103">
        <v>0</v>
      </c>
      <c r="IN390" s="103">
        <v>0</v>
      </c>
      <c r="IO390" s="103">
        <v>0</v>
      </c>
      <c r="IP390" s="103">
        <v>0</v>
      </c>
      <c r="IQ390" s="103">
        <v>0</v>
      </c>
      <c r="IR390" s="103">
        <v>0</v>
      </c>
      <c r="IS390" s="103">
        <v>0</v>
      </c>
      <c r="IT390" s="103">
        <v>0</v>
      </c>
      <c r="IU390" s="103">
        <v>0</v>
      </c>
      <c r="IV390" s="103">
        <v>0</v>
      </c>
      <c r="IW390" s="103">
        <v>0</v>
      </c>
      <c r="IX390" s="103">
        <v>0</v>
      </c>
      <c r="IY390" s="103">
        <v>0</v>
      </c>
      <c r="IZ390" s="112">
        <f t="shared" si="168"/>
        <v>88355782.853422031</v>
      </c>
      <c r="JA390" s="32">
        <v>188165.16274999999</v>
      </c>
      <c r="JB390" s="32">
        <v>81669.334879999995</v>
      </c>
      <c r="JC390" s="32">
        <v>0</v>
      </c>
      <c r="JD390" s="32">
        <v>0</v>
      </c>
      <c r="JE390" s="32">
        <v>0</v>
      </c>
      <c r="JF390" s="32">
        <v>5154.26386</v>
      </c>
      <c r="JG390" s="32">
        <v>940.10109999999997</v>
      </c>
      <c r="JH390" s="32">
        <v>0</v>
      </c>
      <c r="JI390" s="32">
        <v>3796.1843599999997</v>
      </c>
      <c r="JJ390" s="32">
        <v>0</v>
      </c>
      <c r="JK390" s="32">
        <v>0</v>
      </c>
      <c r="JL390" s="32">
        <v>0</v>
      </c>
      <c r="JM390" s="32">
        <v>0</v>
      </c>
      <c r="JN390" s="32">
        <v>0</v>
      </c>
      <c r="JO390" s="32">
        <v>0</v>
      </c>
      <c r="JP390" s="32">
        <v>0</v>
      </c>
      <c r="JQ390" s="32">
        <v>0</v>
      </c>
      <c r="JR390" s="32">
        <v>0</v>
      </c>
      <c r="JS390" s="32">
        <v>0</v>
      </c>
      <c r="JT390" s="32">
        <v>0</v>
      </c>
      <c r="JU390" s="32">
        <v>0</v>
      </c>
      <c r="JV390" s="32">
        <v>0</v>
      </c>
      <c r="JW390" s="32">
        <v>0</v>
      </c>
      <c r="JX390" s="32">
        <v>0</v>
      </c>
      <c r="JY390" s="32">
        <v>0</v>
      </c>
      <c r="JZ390" s="32">
        <v>0</v>
      </c>
      <c r="KA390" s="32">
        <v>0</v>
      </c>
      <c r="KB390" s="32">
        <v>0</v>
      </c>
      <c r="KC390" s="32">
        <v>0</v>
      </c>
      <c r="KD390" s="32">
        <v>0</v>
      </c>
      <c r="KE390" s="32">
        <v>0</v>
      </c>
      <c r="KF390" s="40">
        <f t="shared" ref="KF390:KF393" si="179">SUM(JA390:KE390)</f>
        <v>279725.04695000005</v>
      </c>
      <c r="KG390" s="126">
        <f>KF390+IZ390</f>
        <v>88635507.900372028</v>
      </c>
      <c r="KH390" s="32">
        <v>23809</v>
      </c>
      <c r="KI390" s="32">
        <v>23949</v>
      </c>
      <c r="KJ390" s="32">
        <v>0</v>
      </c>
      <c r="KK390" s="32">
        <v>0</v>
      </c>
      <c r="KL390" s="32">
        <v>0</v>
      </c>
      <c r="KM390" s="32">
        <v>0</v>
      </c>
      <c r="KN390" s="32">
        <v>0</v>
      </c>
      <c r="KO390" s="32">
        <v>0</v>
      </c>
      <c r="KP390" s="32">
        <v>0</v>
      </c>
      <c r="KQ390" s="32">
        <v>0</v>
      </c>
      <c r="KR390" s="32">
        <v>0</v>
      </c>
      <c r="KS390" s="32">
        <v>6013</v>
      </c>
      <c r="KT390" s="32">
        <v>32178</v>
      </c>
      <c r="KU390" s="32">
        <v>3490</v>
      </c>
      <c r="KV390" s="32">
        <v>0</v>
      </c>
      <c r="KW390" s="32">
        <v>13848</v>
      </c>
      <c r="KX390" s="32">
        <v>0</v>
      </c>
      <c r="KY390" s="32">
        <v>7</v>
      </c>
      <c r="KZ390" s="32">
        <v>0</v>
      </c>
      <c r="LA390" s="32">
        <v>50</v>
      </c>
      <c r="LB390" s="32">
        <v>40</v>
      </c>
      <c r="LC390" s="32">
        <v>144</v>
      </c>
      <c r="LD390" s="32">
        <v>1</v>
      </c>
      <c r="LE390" s="32">
        <v>15</v>
      </c>
      <c r="LF390" s="32">
        <v>1</v>
      </c>
      <c r="LG390" s="32">
        <v>59</v>
      </c>
      <c r="LH390" s="32">
        <v>10</v>
      </c>
      <c r="LI390" s="32">
        <v>1815</v>
      </c>
      <c r="LJ390" s="32">
        <v>67</v>
      </c>
      <c r="LK390" s="32">
        <v>0</v>
      </c>
      <c r="LL390" s="32">
        <v>0</v>
      </c>
      <c r="LM390" s="32">
        <v>20</v>
      </c>
      <c r="LN390" s="32">
        <v>1125</v>
      </c>
      <c r="LO390" s="32">
        <v>0</v>
      </c>
      <c r="LP390" s="32">
        <v>464</v>
      </c>
      <c r="LQ390" s="32">
        <v>0</v>
      </c>
      <c r="LR390" s="32">
        <v>0</v>
      </c>
      <c r="LS390" s="32">
        <v>0</v>
      </c>
      <c r="LT390" s="32">
        <v>102</v>
      </c>
      <c r="LV390" s="32">
        <v>29</v>
      </c>
      <c r="LW390" s="32">
        <v>260</v>
      </c>
      <c r="LX390" s="32">
        <v>25</v>
      </c>
      <c r="LY390" s="32">
        <v>15</v>
      </c>
      <c r="LZ390" s="32">
        <v>77</v>
      </c>
      <c r="MA390" s="32">
        <v>46</v>
      </c>
      <c r="MB390" s="32">
        <v>0</v>
      </c>
      <c r="MC390" s="32">
        <v>0</v>
      </c>
      <c r="MD390" s="32">
        <v>0</v>
      </c>
      <c r="ME390" s="32">
        <v>0</v>
      </c>
      <c r="MF390" s="32">
        <v>0</v>
      </c>
      <c r="MG390" s="32">
        <v>0</v>
      </c>
      <c r="MH390" s="32">
        <v>0</v>
      </c>
      <c r="MI390" s="32">
        <v>0</v>
      </c>
      <c r="MJ390" s="32">
        <v>0</v>
      </c>
      <c r="MK390" s="32">
        <v>0</v>
      </c>
      <c r="ML390" s="32">
        <v>0</v>
      </c>
      <c r="MM390" s="32">
        <v>0</v>
      </c>
      <c r="MN390" s="32">
        <v>0</v>
      </c>
      <c r="MO390" s="32">
        <v>0</v>
      </c>
      <c r="MP390" s="32">
        <v>0</v>
      </c>
      <c r="MQ390" s="32">
        <v>0</v>
      </c>
      <c r="MR390" s="32">
        <v>0</v>
      </c>
      <c r="MS390" s="32">
        <v>0</v>
      </c>
      <c r="MT390" s="32">
        <v>0</v>
      </c>
      <c r="MU390" s="32">
        <v>0</v>
      </c>
      <c r="MV390" s="38">
        <f t="shared" si="161"/>
        <v>107659</v>
      </c>
      <c r="MW390" s="32">
        <v>17765</v>
      </c>
      <c r="MX390" s="32">
        <v>8942</v>
      </c>
      <c r="MY390" s="32">
        <v>0</v>
      </c>
      <c r="MZ390" s="32">
        <v>16</v>
      </c>
      <c r="NA390" s="32">
        <v>5247</v>
      </c>
      <c r="NB390" s="32">
        <v>542</v>
      </c>
      <c r="NC390" s="32">
        <v>0</v>
      </c>
      <c r="ND390" s="32">
        <v>1627</v>
      </c>
      <c r="NE390" s="32">
        <v>0</v>
      </c>
      <c r="NF390" s="32">
        <v>0</v>
      </c>
      <c r="NG390" s="32">
        <v>0</v>
      </c>
      <c r="NH390" s="32">
        <v>0</v>
      </c>
      <c r="NI390" s="32">
        <v>0</v>
      </c>
      <c r="NJ390" s="32">
        <v>0</v>
      </c>
      <c r="NK390" s="32">
        <v>0</v>
      </c>
      <c r="NL390" s="32">
        <v>0</v>
      </c>
      <c r="NM390" s="32">
        <v>0</v>
      </c>
      <c r="NN390" s="32">
        <v>0</v>
      </c>
      <c r="NO390" s="32">
        <v>0</v>
      </c>
      <c r="NP390" s="32">
        <v>0</v>
      </c>
      <c r="NQ390" s="32">
        <v>0</v>
      </c>
      <c r="NR390" s="32">
        <v>0</v>
      </c>
      <c r="NS390" s="32">
        <v>0</v>
      </c>
      <c r="NT390" s="32">
        <v>0</v>
      </c>
      <c r="NU390" s="32">
        <v>0</v>
      </c>
      <c r="NV390" s="32">
        <v>0</v>
      </c>
      <c r="NW390" s="32">
        <v>0</v>
      </c>
      <c r="NX390" s="38">
        <f t="shared" si="169"/>
        <v>34139</v>
      </c>
      <c r="NY390" s="127">
        <f t="shared" ref="NY390:NY393" si="180">NX390+MV390</f>
        <v>141798</v>
      </c>
    </row>
    <row r="391" spans="1:389" s="38" customFormat="1" x14ac:dyDescent="0.25">
      <c r="A391" s="38">
        <v>2023</v>
      </c>
      <c r="B391" s="38">
        <f>SUM(B379:B390)</f>
        <v>1072246</v>
      </c>
      <c r="C391" s="38">
        <f t="shared" ref="C391:BN391" si="181">SUM(C379:C390)</f>
        <v>839879</v>
      </c>
      <c r="D391" s="38">
        <f t="shared" si="181"/>
        <v>0</v>
      </c>
      <c r="E391" s="38">
        <f t="shared" si="181"/>
        <v>0</v>
      </c>
      <c r="F391" s="38">
        <f t="shared" si="181"/>
        <v>0</v>
      </c>
      <c r="G391" s="38">
        <f t="shared" si="181"/>
        <v>0</v>
      </c>
      <c r="H391" s="38">
        <f t="shared" si="181"/>
        <v>0</v>
      </c>
      <c r="I391" s="38">
        <f t="shared" si="181"/>
        <v>0</v>
      </c>
      <c r="J391" s="38">
        <f t="shared" si="181"/>
        <v>0</v>
      </c>
      <c r="K391" s="38">
        <f t="shared" si="181"/>
        <v>210944</v>
      </c>
      <c r="L391" s="38">
        <f t="shared" si="181"/>
        <v>504161</v>
      </c>
      <c r="M391" s="38">
        <f t="shared" si="181"/>
        <v>197774</v>
      </c>
      <c r="N391" s="38">
        <f t="shared" si="181"/>
        <v>0</v>
      </c>
      <c r="O391" s="38">
        <f t="shared" si="181"/>
        <v>587599</v>
      </c>
      <c r="P391" s="38">
        <f t="shared" si="181"/>
        <v>0</v>
      </c>
      <c r="Q391" s="38">
        <f t="shared" si="181"/>
        <v>305</v>
      </c>
      <c r="R391" s="38">
        <f t="shared" si="181"/>
        <v>0</v>
      </c>
      <c r="S391" s="38">
        <f t="shared" si="181"/>
        <v>1175</v>
      </c>
      <c r="T391" s="38">
        <f t="shared" si="181"/>
        <v>3516</v>
      </c>
      <c r="U391" s="38">
        <f t="shared" si="181"/>
        <v>1419</v>
      </c>
      <c r="V391" s="38">
        <f t="shared" si="181"/>
        <v>986</v>
      </c>
      <c r="W391" s="38">
        <f t="shared" si="181"/>
        <v>437</v>
      </c>
      <c r="X391" s="38">
        <f t="shared" si="181"/>
        <v>1159</v>
      </c>
      <c r="Y391" s="38">
        <f t="shared" si="181"/>
        <v>384</v>
      </c>
      <c r="Z391" s="38">
        <f t="shared" si="181"/>
        <v>707</v>
      </c>
      <c r="AA391" s="38">
        <f t="shared" si="181"/>
        <v>2764</v>
      </c>
      <c r="AB391" s="38">
        <f t="shared" si="181"/>
        <v>1185</v>
      </c>
      <c r="AC391" s="38">
        <f t="shared" si="181"/>
        <v>24804</v>
      </c>
      <c r="AD391" s="38">
        <f t="shared" si="181"/>
        <v>815</v>
      </c>
      <c r="AE391" s="38">
        <f t="shared" si="181"/>
        <v>13318</v>
      </c>
      <c r="AF391" s="38">
        <f t="shared" si="181"/>
        <v>1440</v>
      </c>
      <c r="AG391" s="38">
        <f t="shared" si="181"/>
        <v>678</v>
      </c>
      <c r="AH391" s="38">
        <f t="shared" si="181"/>
        <v>760</v>
      </c>
      <c r="AI391" s="38">
        <f t="shared" si="181"/>
        <v>2201</v>
      </c>
      <c r="AJ391" s="38">
        <f t="shared" si="181"/>
        <v>1063</v>
      </c>
      <c r="AK391" s="38">
        <f t="shared" si="181"/>
        <v>4005</v>
      </c>
      <c r="AL391" s="38">
        <f t="shared" si="181"/>
        <v>2602</v>
      </c>
      <c r="AM391" s="38">
        <f t="shared" si="181"/>
        <v>823</v>
      </c>
      <c r="AN391" s="38">
        <f t="shared" si="181"/>
        <v>870</v>
      </c>
      <c r="AO391" s="38">
        <f t="shared" si="181"/>
        <v>43973</v>
      </c>
      <c r="AP391" s="38">
        <f t="shared" si="181"/>
        <v>1175</v>
      </c>
      <c r="AQ391" s="38">
        <f t="shared" si="181"/>
        <v>0</v>
      </c>
      <c r="AR391" s="38">
        <f t="shared" si="181"/>
        <v>12146</v>
      </c>
      <c r="AS391" s="38">
        <f t="shared" si="181"/>
        <v>6090</v>
      </c>
      <c r="AT391" s="38">
        <f t="shared" si="181"/>
        <v>0</v>
      </c>
      <c r="AU391" s="38">
        <f t="shared" si="181"/>
        <v>0</v>
      </c>
      <c r="AV391" s="38">
        <f t="shared" si="181"/>
        <v>0</v>
      </c>
      <c r="AW391" s="38">
        <f t="shared" si="181"/>
        <v>0</v>
      </c>
      <c r="AX391" s="38">
        <f t="shared" si="181"/>
        <v>1053</v>
      </c>
      <c r="AY391" s="38">
        <f t="shared" si="181"/>
        <v>12</v>
      </c>
      <c r="AZ391" s="38">
        <f t="shared" si="181"/>
        <v>0</v>
      </c>
      <c r="BA391" s="38">
        <f t="shared" si="181"/>
        <v>0</v>
      </c>
      <c r="BB391" s="38">
        <f t="shared" si="181"/>
        <v>0</v>
      </c>
      <c r="BC391" s="38">
        <f t="shared" si="181"/>
        <v>0</v>
      </c>
      <c r="BD391" s="38">
        <f t="shared" si="181"/>
        <v>0</v>
      </c>
      <c r="BE391" s="38">
        <f t="shared" si="181"/>
        <v>0</v>
      </c>
      <c r="BF391" s="38">
        <f t="shared" si="181"/>
        <v>0</v>
      </c>
      <c r="BG391" s="38">
        <f t="shared" si="181"/>
        <v>0</v>
      </c>
      <c r="BH391" s="38">
        <f t="shared" si="181"/>
        <v>0</v>
      </c>
      <c r="BI391" s="38">
        <f t="shared" si="181"/>
        <v>0</v>
      </c>
      <c r="BJ391" s="38">
        <f t="shared" si="181"/>
        <v>0</v>
      </c>
      <c r="BK391" s="38">
        <f t="shared" si="181"/>
        <v>0</v>
      </c>
      <c r="BL391" s="38">
        <f t="shared" si="181"/>
        <v>0</v>
      </c>
      <c r="BM391" s="38">
        <f t="shared" si="181"/>
        <v>0</v>
      </c>
      <c r="BN391" s="38">
        <f t="shared" si="181"/>
        <v>0</v>
      </c>
      <c r="BO391" s="38">
        <f t="shared" ref="BO391:DZ391" si="182">SUM(BO379:BO390)</f>
        <v>0</v>
      </c>
      <c r="BP391" s="38">
        <f t="shared" si="170"/>
        <v>3544468</v>
      </c>
      <c r="BQ391" s="38">
        <f t="shared" si="182"/>
        <v>113772</v>
      </c>
      <c r="BR391" s="38">
        <f t="shared" si="182"/>
        <v>47636</v>
      </c>
      <c r="BS391" s="38">
        <f t="shared" si="182"/>
        <v>0</v>
      </c>
      <c r="BT391" s="38">
        <f t="shared" si="182"/>
        <v>7149</v>
      </c>
      <c r="BU391" s="38">
        <f t="shared" si="182"/>
        <v>13690</v>
      </c>
      <c r="BV391" s="38">
        <f t="shared" si="182"/>
        <v>5132</v>
      </c>
      <c r="BW391" s="38">
        <f t="shared" si="182"/>
        <v>0</v>
      </c>
      <c r="BX391" s="38">
        <f t="shared" si="182"/>
        <v>23536</v>
      </c>
      <c r="BY391" s="38">
        <f t="shared" si="182"/>
        <v>21</v>
      </c>
      <c r="BZ391" s="38">
        <f t="shared" si="182"/>
        <v>0</v>
      </c>
      <c r="CA391" s="38">
        <f t="shared" si="182"/>
        <v>0</v>
      </c>
      <c r="CB391" s="38">
        <f t="shared" si="182"/>
        <v>0</v>
      </c>
      <c r="CC391" s="38">
        <f t="shared" si="182"/>
        <v>0</v>
      </c>
      <c r="CD391" s="38">
        <f t="shared" si="182"/>
        <v>0</v>
      </c>
      <c r="CE391" s="38">
        <f t="shared" si="182"/>
        <v>0</v>
      </c>
      <c r="CF391" s="38">
        <f t="shared" si="182"/>
        <v>0</v>
      </c>
      <c r="CG391" s="38">
        <f t="shared" si="182"/>
        <v>0</v>
      </c>
      <c r="CH391" s="38">
        <f t="shared" si="182"/>
        <v>0</v>
      </c>
      <c r="CI391" s="38">
        <f t="shared" si="182"/>
        <v>0</v>
      </c>
      <c r="CJ391" s="38">
        <f t="shared" si="182"/>
        <v>0</v>
      </c>
      <c r="CK391" s="38">
        <f t="shared" si="182"/>
        <v>0</v>
      </c>
      <c r="CL391" s="38">
        <f t="shared" si="182"/>
        <v>0</v>
      </c>
      <c r="CM391" s="38">
        <f t="shared" si="182"/>
        <v>0</v>
      </c>
      <c r="CN391" s="38">
        <f t="shared" si="182"/>
        <v>0</v>
      </c>
      <c r="CO391" s="38">
        <f t="shared" si="182"/>
        <v>0</v>
      </c>
      <c r="CP391" s="38">
        <f t="shared" si="182"/>
        <v>0</v>
      </c>
      <c r="CQ391" s="38">
        <f t="shared" si="182"/>
        <v>0</v>
      </c>
      <c r="CR391" s="38">
        <f t="shared" si="177"/>
        <v>210936</v>
      </c>
      <c r="CS391" s="132">
        <f t="shared" ref="CS391" si="183">CR391+BP391</f>
        <v>3755404</v>
      </c>
      <c r="CT391" s="38">
        <f t="shared" si="182"/>
        <v>249906</v>
      </c>
      <c r="CU391" s="38">
        <f t="shared" si="182"/>
        <v>176456</v>
      </c>
      <c r="CV391" s="38">
        <f t="shared" si="182"/>
        <v>0</v>
      </c>
      <c r="CW391" s="38">
        <f t="shared" si="182"/>
        <v>0</v>
      </c>
      <c r="CX391" s="38">
        <f t="shared" si="182"/>
        <v>0</v>
      </c>
      <c r="CY391" s="38">
        <f t="shared" si="182"/>
        <v>0</v>
      </c>
      <c r="CZ391" s="38">
        <f t="shared" si="182"/>
        <v>0</v>
      </c>
      <c r="DA391" s="38">
        <f t="shared" si="182"/>
        <v>0</v>
      </c>
      <c r="DB391" s="38">
        <f t="shared" si="182"/>
        <v>0</v>
      </c>
      <c r="DC391" s="38">
        <f t="shared" si="182"/>
        <v>0</v>
      </c>
      <c r="DD391" s="38">
        <f t="shared" si="182"/>
        <v>0</v>
      </c>
      <c r="DE391" s="38">
        <f t="shared" si="182"/>
        <v>22448</v>
      </c>
      <c r="DF391" s="38">
        <f t="shared" si="182"/>
        <v>83656</v>
      </c>
      <c r="DG391" s="38">
        <f t="shared" si="182"/>
        <v>45679</v>
      </c>
      <c r="DH391" s="38">
        <f t="shared" si="182"/>
        <v>0</v>
      </c>
      <c r="DI391" s="38">
        <f t="shared" si="182"/>
        <v>76607</v>
      </c>
      <c r="DJ391" s="38">
        <f t="shared" si="182"/>
        <v>0</v>
      </c>
      <c r="DK391" s="38">
        <f t="shared" si="182"/>
        <v>51</v>
      </c>
      <c r="DL391" s="38">
        <f t="shared" si="182"/>
        <v>0</v>
      </c>
      <c r="DM391" s="38">
        <f t="shared" si="182"/>
        <v>58</v>
      </c>
      <c r="DN391" s="38">
        <f t="shared" si="182"/>
        <v>42</v>
      </c>
      <c r="DO391" s="38">
        <f t="shared" si="182"/>
        <v>599</v>
      </c>
      <c r="DP391" s="38">
        <f t="shared" si="182"/>
        <v>76</v>
      </c>
      <c r="DQ391" s="38">
        <f t="shared" si="182"/>
        <v>56</v>
      </c>
      <c r="DR391" s="38">
        <f t="shared" si="182"/>
        <v>21</v>
      </c>
      <c r="DS391" s="38">
        <f t="shared" si="182"/>
        <v>3839</v>
      </c>
      <c r="DT391" s="38">
        <f t="shared" si="182"/>
        <v>127</v>
      </c>
      <c r="DU391" s="38">
        <f t="shared" si="182"/>
        <v>0</v>
      </c>
      <c r="DV391" s="38">
        <f t="shared" si="182"/>
        <v>1330</v>
      </c>
      <c r="DW391" s="38">
        <f t="shared" si="182"/>
        <v>571</v>
      </c>
      <c r="DX391" s="38">
        <f t="shared" si="182"/>
        <v>0</v>
      </c>
      <c r="DY391" s="38">
        <f t="shared" si="182"/>
        <v>191</v>
      </c>
      <c r="DZ391" s="38">
        <f t="shared" si="182"/>
        <v>40</v>
      </c>
      <c r="EA391" s="38">
        <f t="shared" ref="EA391:GL391" si="184">SUM(EA379:EA390)</f>
        <v>51</v>
      </c>
      <c r="EB391" s="38">
        <f t="shared" si="184"/>
        <v>95</v>
      </c>
      <c r="EC391" s="38">
        <f t="shared" si="184"/>
        <v>430</v>
      </c>
      <c r="ED391" s="38">
        <f t="shared" si="184"/>
        <v>98</v>
      </c>
      <c r="EE391" s="38">
        <f t="shared" si="184"/>
        <v>909</v>
      </c>
      <c r="EF391" s="38">
        <f t="shared" si="184"/>
        <v>50</v>
      </c>
      <c r="EG391" s="38">
        <f t="shared" si="184"/>
        <v>32</v>
      </c>
      <c r="EH391" s="38">
        <f t="shared" si="184"/>
        <v>136</v>
      </c>
      <c r="EI391" s="38">
        <f t="shared" si="184"/>
        <v>257</v>
      </c>
      <c r="EJ391" s="38">
        <f t="shared" si="184"/>
        <v>62</v>
      </c>
      <c r="EK391" s="38">
        <f t="shared" si="184"/>
        <v>138</v>
      </c>
      <c r="EL391" s="38">
        <f t="shared" si="184"/>
        <v>93</v>
      </c>
      <c r="EM391" s="38">
        <f t="shared" si="184"/>
        <v>89</v>
      </c>
      <c r="EN391" s="38">
        <f t="shared" si="184"/>
        <v>209</v>
      </c>
      <c r="EO391" s="38">
        <f t="shared" si="184"/>
        <v>0</v>
      </c>
      <c r="EP391" s="38">
        <f t="shared" si="184"/>
        <v>0</v>
      </c>
      <c r="EQ391" s="38">
        <f t="shared" si="184"/>
        <v>137</v>
      </c>
      <c r="ER391" s="38">
        <f t="shared" si="184"/>
        <v>4</v>
      </c>
      <c r="ES391" s="38">
        <f t="shared" si="184"/>
        <v>0</v>
      </c>
      <c r="ET391" s="38">
        <f t="shared" si="184"/>
        <v>0</v>
      </c>
      <c r="EU391" s="38">
        <f t="shared" si="184"/>
        <v>0</v>
      </c>
      <c r="EV391" s="38">
        <f t="shared" si="184"/>
        <v>0</v>
      </c>
      <c r="EW391" s="38">
        <f t="shared" si="184"/>
        <v>0</v>
      </c>
      <c r="EX391" s="38">
        <f t="shared" si="184"/>
        <v>0</v>
      </c>
      <c r="EY391" s="38">
        <f t="shared" si="184"/>
        <v>0</v>
      </c>
      <c r="EZ391" s="38">
        <f t="shared" si="184"/>
        <v>0</v>
      </c>
      <c r="FA391" s="38">
        <f t="shared" si="184"/>
        <v>0</v>
      </c>
      <c r="FB391" s="38">
        <f t="shared" si="184"/>
        <v>0</v>
      </c>
      <c r="FC391" s="38">
        <f t="shared" si="184"/>
        <v>0</v>
      </c>
      <c r="FD391" s="38">
        <f t="shared" si="184"/>
        <v>0</v>
      </c>
      <c r="FE391" s="38">
        <f t="shared" si="184"/>
        <v>0</v>
      </c>
      <c r="FF391" s="38">
        <f t="shared" si="184"/>
        <v>0</v>
      </c>
      <c r="FG391" s="38">
        <f t="shared" si="184"/>
        <v>0</v>
      </c>
      <c r="FH391" s="38">
        <f t="shared" si="167"/>
        <v>664543</v>
      </c>
      <c r="FI391" s="38">
        <f t="shared" si="184"/>
        <v>11133</v>
      </c>
      <c r="FJ391" s="38">
        <f t="shared" si="184"/>
        <v>3882</v>
      </c>
      <c r="FK391" s="38">
        <f t="shared" si="184"/>
        <v>0</v>
      </c>
      <c r="FL391" s="38">
        <f t="shared" si="184"/>
        <v>609</v>
      </c>
      <c r="FM391" s="38">
        <f t="shared" si="184"/>
        <v>702</v>
      </c>
      <c r="FN391" s="38">
        <f t="shared" si="184"/>
        <v>393</v>
      </c>
      <c r="FO391" s="38">
        <f t="shared" si="184"/>
        <v>0</v>
      </c>
      <c r="FP391" s="38">
        <f t="shared" si="184"/>
        <v>1378</v>
      </c>
      <c r="FQ391" s="38">
        <f t="shared" si="184"/>
        <v>3</v>
      </c>
      <c r="FR391" s="38">
        <f t="shared" si="184"/>
        <v>0</v>
      </c>
      <c r="FS391" s="38">
        <f t="shared" si="184"/>
        <v>0</v>
      </c>
      <c r="FT391" s="38">
        <f t="shared" si="184"/>
        <v>0</v>
      </c>
      <c r="FU391" s="38">
        <f t="shared" si="184"/>
        <v>0</v>
      </c>
      <c r="FV391" s="38">
        <f t="shared" si="184"/>
        <v>0</v>
      </c>
      <c r="FW391" s="38">
        <f t="shared" si="184"/>
        <v>0</v>
      </c>
      <c r="FX391" s="38">
        <f t="shared" si="184"/>
        <v>0</v>
      </c>
      <c r="FY391" s="38">
        <f t="shared" si="184"/>
        <v>0</v>
      </c>
      <c r="FZ391" s="38">
        <f t="shared" si="184"/>
        <v>0</v>
      </c>
      <c r="GA391" s="38">
        <f t="shared" si="184"/>
        <v>0</v>
      </c>
      <c r="GB391" s="38">
        <f t="shared" si="184"/>
        <v>0</v>
      </c>
      <c r="GC391" s="38">
        <f t="shared" si="184"/>
        <v>0</v>
      </c>
      <c r="GD391" s="38">
        <f t="shared" si="184"/>
        <v>0</v>
      </c>
      <c r="GE391" s="38">
        <f t="shared" si="184"/>
        <v>0</v>
      </c>
      <c r="GF391" s="38">
        <f t="shared" si="184"/>
        <v>0</v>
      </c>
      <c r="GG391" s="38">
        <f t="shared" si="184"/>
        <v>0</v>
      </c>
      <c r="GH391" s="38">
        <f t="shared" si="184"/>
        <v>0</v>
      </c>
      <c r="GI391" s="38">
        <f t="shared" si="184"/>
        <v>0</v>
      </c>
      <c r="GJ391" s="38">
        <f t="shared" si="178"/>
        <v>18100</v>
      </c>
      <c r="GK391" s="127">
        <f t="shared" ref="GK391:GK394" si="185">FH391+GJ391</f>
        <v>682643</v>
      </c>
      <c r="GL391" s="38">
        <f t="shared" si="184"/>
        <v>428994531.77197999</v>
      </c>
      <c r="GM391" s="38">
        <f t="shared" ref="GM391:IX391" si="186">SUM(GM379:GM390)</f>
        <v>335726734.13002992</v>
      </c>
      <c r="GN391" s="38">
        <f t="shared" si="186"/>
        <v>0</v>
      </c>
      <c r="GO391" s="38">
        <f t="shared" si="186"/>
        <v>0</v>
      </c>
      <c r="GP391" s="38">
        <f t="shared" si="186"/>
        <v>0</v>
      </c>
      <c r="GQ391" s="38">
        <f t="shared" si="186"/>
        <v>0</v>
      </c>
      <c r="GR391" s="38">
        <f t="shared" si="186"/>
        <v>0</v>
      </c>
      <c r="GS391" s="38">
        <f t="shared" si="186"/>
        <v>0</v>
      </c>
      <c r="GT391" s="38">
        <f t="shared" si="186"/>
        <v>0</v>
      </c>
      <c r="GU391" s="38">
        <f t="shared" si="186"/>
        <v>0</v>
      </c>
      <c r="GV391" s="38">
        <f t="shared" si="186"/>
        <v>0</v>
      </c>
      <c r="GW391" s="38">
        <f t="shared" si="186"/>
        <v>85212928.176059976</v>
      </c>
      <c r="GX391" s="38">
        <f t="shared" si="186"/>
        <v>160932525.71047997</v>
      </c>
      <c r="GY391" s="38">
        <f t="shared" si="186"/>
        <v>90698565.960934997</v>
      </c>
      <c r="GZ391" s="38">
        <f t="shared" si="186"/>
        <v>0</v>
      </c>
      <c r="HA391" s="38">
        <f t="shared" si="186"/>
        <v>255033034.25303501</v>
      </c>
      <c r="HB391" s="38">
        <f t="shared" si="186"/>
        <v>0</v>
      </c>
      <c r="HC391" s="38">
        <f t="shared" si="186"/>
        <v>172012.366955</v>
      </c>
      <c r="HD391" s="38">
        <f t="shared" si="186"/>
        <v>0</v>
      </c>
      <c r="HE391" s="38">
        <f t="shared" si="186"/>
        <v>181050.99767000001</v>
      </c>
      <c r="HF391" s="38">
        <f t="shared" si="186"/>
        <v>46172.799650000001</v>
      </c>
      <c r="HG391" s="38">
        <f t="shared" si="186"/>
        <v>1297074.5340819999</v>
      </c>
      <c r="HH391" s="38">
        <f t="shared" si="186"/>
        <v>255781.35381499998</v>
      </c>
      <c r="HI391" s="38">
        <f t="shared" si="186"/>
        <v>228372.12518</v>
      </c>
      <c r="HJ391" s="38">
        <f t="shared" si="186"/>
        <v>65658.899779999992</v>
      </c>
      <c r="HK391" s="38">
        <f t="shared" si="186"/>
        <v>255124.85139999999</v>
      </c>
      <c r="HL391" s="38">
        <f t="shared" si="186"/>
        <v>69379.744500000001</v>
      </c>
      <c r="HM391" s="38">
        <f t="shared" si="186"/>
        <v>41360975.054650009</v>
      </c>
      <c r="HN391" s="38">
        <f t="shared" si="186"/>
        <v>1048102.4814600002</v>
      </c>
      <c r="HO391" s="38">
        <f t="shared" si="186"/>
        <v>0</v>
      </c>
      <c r="HP391" s="38">
        <f t="shared" si="186"/>
        <v>2778046.301835</v>
      </c>
      <c r="HQ391" s="38">
        <f t="shared" si="186"/>
        <v>1679258.4804999998</v>
      </c>
      <c r="HR391" s="38">
        <f t="shared" si="186"/>
        <v>0</v>
      </c>
      <c r="HS391" s="38">
        <f t="shared" si="186"/>
        <v>85678.959999999992</v>
      </c>
      <c r="HT391" s="38">
        <f t="shared" si="186"/>
        <v>115659.4575</v>
      </c>
      <c r="HU391" s="38">
        <f t="shared" si="186"/>
        <v>1932435.9881000002</v>
      </c>
      <c r="HV391" s="38">
        <f t="shared" si="186"/>
        <v>53788.914750000004</v>
      </c>
      <c r="HW391" s="38">
        <f t="shared" si="186"/>
        <v>367234.36625000002</v>
      </c>
      <c r="HX391" s="38">
        <f t="shared" si="186"/>
        <v>59301.917999999998</v>
      </c>
      <c r="HY391" s="38">
        <f t="shared" si="186"/>
        <v>71210.160839999997</v>
      </c>
      <c r="HZ391" s="38">
        <f t="shared" si="186"/>
        <v>69469.310400000002</v>
      </c>
      <c r="IA391" s="38">
        <f t="shared" si="186"/>
        <v>126747.10449999997</v>
      </c>
      <c r="IB391" s="38">
        <f t="shared" si="186"/>
        <v>278757.18</v>
      </c>
      <c r="IC391" s="38">
        <f t="shared" si="186"/>
        <v>117644.99486000002</v>
      </c>
      <c r="ID391" s="38">
        <f t="shared" si="186"/>
        <v>84762.26013000001</v>
      </c>
      <c r="IE391" s="38">
        <f t="shared" si="186"/>
        <v>147903.91019</v>
      </c>
      <c r="IF391" s="38">
        <f t="shared" si="186"/>
        <v>63959.760999999999</v>
      </c>
      <c r="IG391" s="38">
        <f t="shared" si="186"/>
        <v>0</v>
      </c>
      <c r="IH391" s="38">
        <f t="shared" si="186"/>
        <v>0</v>
      </c>
      <c r="II391" s="38">
        <f t="shared" si="186"/>
        <v>434932.71958000003</v>
      </c>
      <c r="IJ391" s="38">
        <f t="shared" si="186"/>
        <v>5226.8</v>
      </c>
      <c r="IK391" s="38">
        <f t="shared" si="186"/>
        <v>0</v>
      </c>
      <c r="IL391" s="38">
        <f t="shared" si="186"/>
        <v>0</v>
      </c>
      <c r="IM391" s="38">
        <f t="shared" si="186"/>
        <v>0</v>
      </c>
      <c r="IN391" s="38">
        <f t="shared" si="186"/>
        <v>0</v>
      </c>
      <c r="IO391" s="38">
        <f t="shared" si="186"/>
        <v>0</v>
      </c>
      <c r="IP391" s="38">
        <f t="shared" si="186"/>
        <v>0</v>
      </c>
      <c r="IQ391" s="38">
        <f t="shared" si="186"/>
        <v>0</v>
      </c>
      <c r="IR391" s="38">
        <f t="shared" si="186"/>
        <v>0</v>
      </c>
      <c r="IS391" s="38">
        <f t="shared" si="186"/>
        <v>0</v>
      </c>
      <c r="IT391" s="38">
        <f t="shared" si="186"/>
        <v>0</v>
      </c>
      <c r="IU391" s="38">
        <f t="shared" si="186"/>
        <v>0</v>
      </c>
      <c r="IV391" s="38">
        <f t="shared" si="186"/>
        <v>0</v>
      </c>
      <c r="IW391" s="38">
        <f t="shared" si="186"/>
        <v>0</v>
      </c>
      <c r="IX391" s="38">
        <f t="shared" si="186"/>
        <v>0</v>
      </c>
      <c r="IY391" s="38">
        <f t="shared" ref="IY391:LJ391" si="187">SUM(IY379:IY390)</f>
        <v>0</v>
      </c>
      <c r="IZ391" s="112">
        <f t="shared" si="168"/>
        <v>1410050043.8000972</v>
      </c>
      <c r="JA391" s="38">
        <f t="shared" si="187"/>
        <v>1764041.2196899999</v>
      </c>
      <c r="JB391" s="38">
        <f t="shared" si="187"/>
        <v>599177.24881999986</v>
      </c>
      <c r="JC391" s="38">
        <f t="shared" si="187"/>
        <v>0</v>
      </c>
      <c r="JD391" s="38">
        <f t="shared" si="187"/>
        <v>0</v>
      </c>
      <c r="JE391" s="38">
        <f t="shared" si="187"/>
        <v>62417.342719999993</v>
      </c>
      <c r="JF391" s="38">
        <f t="shared" si="187"/>
        <v>84145.279010000013</v>
      </c>
      <c r="JG391" s="38">
        <f t="shared" si="187"/>
        <v>60581.886200000001</v>
      </c>
      <c r="JH391" s="38">
        <f t="shared" si="187"/>
        <v>0</v>
      </c>
      <c r="JI391" s="38">
        <f t="shared" si="187"/>
        <v>314531.57299000002</v>
      </c>
      <c r="JJ391" s="38">
        <f t="shared" si="187"/>
        <v>0</v>
      </c>
      <c r="JK391" s="38">
        <f t="shared" si="187"/>
        <v>0</v>
      </c>
      <c r="JL391" s="38">
        <f t="shared" si="187"/>
        <v>152.6</v>
      </c>
      <c r="JM391" s="38">
        <f t="shared" si="187"/>
        <v>0</v>
      </c>
      <c r="JN391" s="38">
        <f t="shared" si="187"/>
        <v>0</v>
      </c>
      <c r="JO391" s="38">
        <f t="shared" si="187"/>
        <v>0</v>
      </c>
      <c r="JP391" s="38">
        <f t="shared" si="187"/>
        <v>0</v>
      </c>
      <c r="JQ391" s="38">
        <f t="shared" si="187"/>
        <v>0</v>
      </c>
      <c r="JR391" s="38">
        <f t="shared" si="187"/>
        <v>0</v>
      </c>
      <c r="JS391" s="38">
        <f t="shared" si="187"/>
        <v>0</v>
      </c>
      <c r="JT391" s="38">
        <f t="shared" si="187"/>
        <v>0</v>
      </c>
      <c r="JU391" s="38">
        <f t="shared" si="187"/>
        <v>0</v>
      </c>
      <c r="JV391" s="38">
        <f t="shared" si="187"/>
        <v>0</v>
      </c>
      <c r="JW391" s="38">
        <f t="shared" si="187"/>
        <v>0</v>
      </c>
      <c r="JX391" s="38">
        <f t="shared" si="187"/>
        <v>0</v>
      </c>
      <c r="JY391" s="38">
        <f t="shared" si="187"/>
        <v>0</v>
      </c>
      <c r="JZ391" s="38">
        <f t="shared" si="187"/>
        <v>0</v>
      </c>
      <c r="KA391" s="38">
        <f t="shared" si="187"/>
        <v>0</v>
      </c>
      <c r="KB391" s="38">
        <f t="shared" si="187"/>
        <v>0</v>
      </c>
      <c r="KC391" s="38">
        <f t="shared" si="187"/>
        <v>0</v>
      </c>
      <c r="KD391" s="38">
        <f t="shared" si="187"/>
        <v>0</v>
      </c>
      <c r="KE391" s="38">
        <f t="shared" si="187"/>
        <v>0</v>
      </c>
      <c r="KF391" s="40">
        <f t="shared" si="179"/>
        <v>2885047.1494300007</v>
      </c>
      <c r="KG391" s="126">
        <f t="shared" ref="KG391:KG393" si="188">KF391+IZ391</f>
        <v>1412935090.9495273</v>
      </c>
      <c r="KH391" s="38">
        <f t="shared" si="187"/>
        <v>336574</v>
      </c>
      <c r="KI391" s="38">
        <f t="shared" si="187"/>
        <v>321181</v>
      </c>
      <c r="KJ391" s="38">
        <f t="shared" si="187"/>
        <v>0</v>
      </c>
      <c r="KK391" s="38">
        <f t="shared" si="187"/>
        <v>0</v>
      </c>
      <c r="KL391" s="38">
        <f t="shared" si="187"/>
        <v>0</v>
      </c>
      <c r="KM391" s="38">
        <f t="shared" si="187"/>
        <v>0</v>
      </c>
      <c r="KN391" s="38">
        <f t="shared" si="187"/>
        <v>0</v>
      </c>
      <c r="KO391" s="38">
        <f t="shared" si="187"/>
        <v>0</v>
      </c>
      <c r="KP391" s="38">
        <f t="shared" si="187"/>
        <v>0</v>
      </c>
      <c r="KQ391" s="38">
        <f t="shared" si="187"/>
        <v>0</v>
      </c>
      <c r="KR391" s="38">
        <f t="shared" si="187"/>
        <v>0</v>
      </c>
      <c r="KS391" s="38">
        <f t="shared" si="187"/>
        <v>125192</v>
      </c>
      <c r="KT391" s="38">
        <f t="shared" si="187"/>
        <v>205454</v>
      </c>
      <c r="KU391" s="38">
        <f t="shared" si="187"/>
        <v>67615</v>
      </c>
      <c r="KV391" s="38">
        <f t="shared" si="187"/>
        <v>0</v>
      </c>
      <c r="KW391" s="38">
        <f t="shared" si="187"/>
        <v>217390</v>
      </c>
      <c r="KX391" s="38">
        <f t="shared" si="187"/>
        <v>0</v>
      </c>
      <c r="KY391" s="38">
        <f t="shared" si="187"/>
        <v>61</v>
      </c>
      <c r="KZ391" s="38">
        <f t="shared" si="187"/>
        <v>0</v>
      </c>
      <c r="LA391" s="38">
        <f t="shared" si="187"/>
        <v>574</v>
      </c>
      <c r="LB391" s="38">
        <f t="shared" si="187"/>
        <v>953</v>
      </c>
      <c r="LC391" s="38">
        <f t="shared" si="187"/>
        <v>2677</v>
      </c>
      <c r="LD391" s="38">
        <f t="shared" si="187"/>
        <v>1473</v>
      </c>
      <c r="LE391" s="38">
        <f t="shared" si="187"/>
        <v>919</v>
      </c>
      <c r="LF391" s="38">
        <f t="shared" si="187"/>
        <v>267</v>
      </c>
      <c r="LG391" s="38">
        <f t="shared" si="187"/>
        <v>1023</v>
      </c>
      <c r="LH391" s="38">
        <f t="shared" si="187"/>
        <v>418</v>
      </c>
      <c r="LI391" s="38">
        <f t="shared" si="187"/>
        <v>22207</v>
      </c>
      <c r="LJ391" s="38">
        <f t="shared" si="187"/>
        <v>644</v>
      </c>
      <c r="LK391" s="38">
        <f t="shared" ref="LK391:NV391" si="189">SUM(LK379:LK390)</f>
        <v>0</v>
      </c>
      <c r="LL391" s="38">
        <f t="shared" si="189"/>
        <v>2871</v>
      </c>
      <c r="LM391" s="38">
        <f t="shared" si="189"/>
        <v>1067</v>
      </c>
      <c r="LN391" s="38">
        <f t="shared" si="189"/>
        <v>10154</v>
      </c>
      <c r="LO391" s="38">
        <f t="shared" si="189"/>
        <v>701</v>
      </c>
      <c r="LP391" s="38">
        <f t="shared" si="189"/>
        <v>5206</v>
      </c>
      <c r="LQ391" s="38">
        <f t="shared" si="189"/>
        <v>1100</v>
      </c>
      <c r="LR391" s="38">
        <f t="shared" si="189"/>
        <v>502</v>
      </c>
      <c r="LS391" s="38">
        <f t="shared" si="189"/>
        <v>496</v>
      </c>
      <c r="LT391" s="38">
        <f t="shared" si="189"/>
        <v>2064</v>
      </c>
      <c r="LU391" s="38">
        <f t="shared" si="189"/>
        <v>1997</v>
      </c>
      <c r="LV391" s="38">
        <f t="shared" si="189"/>
        <v>917</v>
      </c>
      <c r="LW391" s="38">
        <f t="shared" si="189"/>
        <v>1878</v>
      </c>
      <c r="LX391" s="38">
        <f t="shared" si="189"/>
        <v>805</v>
      </c>
      <c r="LY391" s="38">
        <f t="shared" si="189"/>
        <v>684</v>
      </c>
      <c r="LZ391" s="38">
        <f t="shared" si="189"/>
        <v>3920</v>
      </c>
      <c r="MA391" s="38">
        <f t="shared" si="189"/>
        <v>2968</v>
      </c>
      <c r="MB391" s="38">
        <f t="shared" si="189"/>
        <v>0</v>
      </c>
      <c r="MC391" s="38">
        <f t="shared" si="189"/>
        <v>0</v>
      </c>
      <c r="MD391" s="38">
        <f t="shared" si="189"/>
        <v>0</v>
      </c>
      <c r="ME391" s="38">
        <f t="shared" si="189"/>
        <v>0</v>
      </c>
      <c r="MF391" s="38">
        <f t="shared" si="189"/>
        <v>63</v>
      </c>
      <c r="MG391" s="38">
        <f t="shared" si="189"/>
        <v>1</v>
      </c>
      <c r="MH391" s="38">
        <f t="shared" si="189"/>
        <v>0</v>
      </c>
      <c r="MI391" s="38">
        <f t="shared" si="189"/>
        <v>0</v>
      </c>
      <c r="MJ391" s="38">
        <f t="shared" si="189"/>
        <v>0</v>
      </c>
      <c r="MK391" s="38">
        <f t="shared" si="189"/>
        <v>0</v>
      </c>
      <c r="ML391" s="38">
        <f t="shared" si="189"/>
        <v>0</v>
      </c>
      <c r="MM391" s="38">
        <f t="shared" si="189"/>
        <v>0</v>
      </c>
      <c r="MN391" s="38">
        <f t="shared" si="189"/>
        <v>0</v>
      </c>
      <c r="MO391" s="38">
        <f t="shared" si="189"/>
        <v>0</v>
      </c>
      <c r="MP391" s="38">
        <f t="shared" si="189"/>
        <v>0</v>
      </c>
      <c r="MQ391" s="38">
        <f t="shared" si="189"/>
        <v>0</v>
      </c>
      <c r="MR391" s="38">
        <f t="shared" si="189"/>
        <v>0</v>
      </c>
      <c r="MS391" s="38">
        <f t="shared" si="189"/>
        <v>0</v>
      </c>
      <c r="MT391" s="38">
        <f t="shared" si="189"/>
        <v>0</v>
      </c>
      <c r="MU391" s="38">
        <f t="shared" si="189"/>
        <v>0</v>
      </c>
      <c r="MV391" s="38">
        <f t="shared" si="161"/>
        <v>1342016</v>
      </c>
      <c r="MW391" s="38">
        <f t="shared" si="189"/>
        <v>198341</v>
      </c>
      <c r="MX391" s="38">
        <f t="shared" si="189"/>
        <v>117888</v>
      </c>
      <c r="MY391" s="38">
        <f t="shared" si="189"/>
        <v>0</v>
      </c>
      <c r="MZ391" s="38">
        <f t="shared" si="189"/>
        <v>8478</v>
      </c>
      <c r="NA391" s="38">
        <f t="shared" si="189"/>
        <v>27895</v>
      </c>
      <c r="NB391" s="38">
        <f t="shared" si="189"/>
        <v>7094</v>
      </c>
      <c r="NC391" s="38">
        <f t="shared" si="189"/>
        <v>0</v>
      </c>
      <c r="ND391" s="38">
        <f t="shared" si="189"/>
        <v>37612</v>
      </c>
      <c r="NE391" s="38">
        <f t="shared" si="189"/>
        <v>0</v>
      </c>
      <c r="NF391" s="38">
        <f t="shared" si="189"/>
        <v>0</v>
      </c>
      <c r="NG391" s="38">
        <f t="shared" si="189"/>
        <v>0</v>
      </c>
      <c r="NH391" s="38">
        <f t="shared" si="189"/>
        <v>0</v>
      </c>
      <c r="NI391" s="38">
        <f t="shared" si="189"/>
        <v>0</v>
      </c>
      <c r="NJ391" s="38">
        <f t="shared" si="189"/>
        <v>0</v>
      </c>
      <c r="NK391" s="38">
        <f t="shared" si="189"/>
        <v>0</v>
      </c>
      <c r="NL391" s="38">
        <f t="shared" si="189"/>
        <v>0</v>
      </c>
      <c r="NM391" s="38">
        <f t="shared" si="189"/>
        <v>0</v>
      </c>
      <c r="NN391" s="38">
        <f t="shared" si="189"/>
        <v>0</v>
      </c>
      <c r="NO391" s="38">
        <f t="shared" si="189"/>
        <v>0</v>
      </c>
      <c r="NP391" s="38">
        <f t="shared" si="189"/>
        <v>0</v>
      </c>
      <c r="NQ391" s="38">
        <f t="shared" si="189"/>
        <v>0</v>
      </c>
      <c r="NR391" s="38">
        <f t="shared" si="189"/>
        <v>0</v>
      </c>
      <c r="NS391" s="38">
        <f t="shared" si="189"/>
        <v>0</v>
      </c>
      <c r="NT391" s="38">
        <f t="shared" si="189"/>
        <v>0</v>
      </c>
      <c r="NU391" s="38">
        <f t="shared" si="189"/>
        <v>0</v>
      </c>
      <c r="NV391" s="38">
        <f t="shared" si="189"/>
        <v>0</v>
      </c>
      <c r="NW391" s="38">
        <f t="shared" ref="NW391" si="190">SUM(NW379:NW390)</f>
        <v>31</v>
      </c>
      <c r="NX391" s="38">
        <f t="shared" si="169"/>
        <v>397339</v>
      </c>
      <c r="NY391" s="127">
        <f t="shared" si="180"/>
        <v>1739355</v>
      </c>
    </row>
    <row r="392" spans="1:389" x14ac:dyDescent="0.25">
      <c r="CS392" s="132"/>
      <c r="GK392" s="127"/>
      <c r="IZ392" s="112"/>
      <c r="KF392" s="40"/>
      <c r="KG392" s="126"/>
      <c r="NY392" s="127"/>
    </row>
    <row r="393" spans="1:389" x14ac:dyDescent="0.25">
      <c r="A393" s="76">
        <v>45322</v>
      </c>
      <c r="B393" s="32">
        <v>100021</v>
      </c>
      <c r="C393" s="32">
        <v>65915</v>
      </c>
      <c r="D393" s="32">
        <v>0</v>
      </c>
      <c r="E393" s="32">
        <v>0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22572</v>
      </c>
      <c r="L393" s="32">
        <v>33346</v>
      </c>
      <c r="M393" s="32">
        <v>10611</v>
      </c>
      <c r="N393" s="32">
        <v>0</v>
      </c>
      <c r="O393" s="32">
        <v>27126</v>
      </c>
      <c r="P393" s="32">
        <v>0</v>
      </c>
      <c r="Q393" s="32">
        <v>11</v>
      </c>
      <c r="R393" s="32">
        <v>0</v>
      </c>
      <c r="S393" s="32">
        <v>57</v>
      </c>
      <c r="T393" s="32">
        <v>194</v>
      </c>
      <c r="U393" s="32">
        <v>0</v>
      </c>
      <c r="V393" s="32">
        <v>4</v>
      </c>
      <c r="W393" s="32">
        <v>0</v>
      </c>
      <c r="X393" s="32">
        <v>34</v>
      </c>
      <c r="Y393" s="32">
        <v>10</v>
      </c>
      <c r="Z393" s="32">
        <v>137</v>
      </c>
      <c r="AA393" s="32">
        <v>74</v>
      </c>
      <c r="AB393" s="32">
        <v>2</v>
      </c>
      <c r="AC393" s="32">
        <v>1581</v>
      </c>
      <c r="AD393" s="32">
        <v>0</v>
      </c>
      <c r="AE393" s="32">
        <v>45</v>
      </c>
      <c r="AF393" s="32">
        <v>8</v>
      </c>
      <c r="AG393" s="32">
        <v>0</v>
      </c>
      <c r="AH393" s="32">
        <v>2</v>
      </c>
      <c r="AI393" s="32">
        <v>214</v>
      </c>
      <c r="AJ393" s="32">
        <v>21</v>
      </c>
      <c r="AK393" s="32">
        <v>97</v>
      </c>
      <c r="AL393" s="32">
        <v>0</v>
      </c>
      <c r="AM393" s="32">
        <v>80</v>
      </c>
      <c r="AN393" s="32">
        <v>4</v>
      </c>
      <c r="AO393" s="32">
        <v>3680</v>
      </c>
      <c r="AP393" s="32">
        <v>151</v>
      </c>
      <c r="AQ393" s="32">
        <v>0</v>
      </c>
      <c r="AR393" s="32">
        <v>115</v>
      </c>
      <c r="AS393" s="32">
        <v>721</v>
      </c>
      <c r="AT393" s="32">
        <v>0</v>
      </c>
      <c r="AU393" s="32">
        <v>0</v>
      </c>
      <c r="AV393" s="32">
        <v>0</v>
      </c>
      <c r="AW393" s="32">
        <v>0</v>
      </c>
      <c r="AX393" s="32">
        <v>0</v>
      </c>
      <c r="AY393" s="32">
        <v>0</v>
      </c>
      <c r="AZ393" s="32">
        <v>0</v>
      </c>
      <c r="BA393" s="32">
        <v>0</v>
      </c>
      <c r="BB393" s="32">
        <v>0</v>
      </c>
      <c r="BC393" s="32">
        <v>0</v>
      </c>
      <c r="BD393" s="32">
        <v>0</v>
      </c>
      <c r="BE393" s="32">
        <v>0</v>
      </c>
      <c r="BF393" s="32">
        <v>0</v>
      </c>
      <c r="BG393" s="32">
        <v>0</v>
      </c>
      <c r="BH393" s="32">
        <v>0</v>
      </c>
      <c r="BI393" s="32">
        <v>0</v>
      </c>
      <c r="BJ393" s="32">
        <v>0</v>
      </c>
      <c r="BK393" s="32">
        <v>0</v>
      </c>
      <c r="BL393" s="32">
        <v>0</v>
      </c>
      <c r="BM393" s="32">
        <v>0</v>
      </c>
      <c r="BN393" s="32">
        <v>0</v>
      </c>
      <c r="BO393" s="32">
        <v>0</v>
      </c>
      <c r="BP393" s="38">
        <f>SUM(B393:BO393)</f>
        <v>266833</v>
      </c>
      <c r="BQ393" s="32">
        <v>13163</v>
      </c>
      <c r="BR393" s="32">
        <v>5001</v>
      </c>
      <c r="BS393" s="32">
        <v>0</v>
      </c>
      <c r="BT393" s="32">
        <v>0</v>
      </c>
      <c r="BU393" s="32">
        <v>562</v>
      </c>
      <c r="BV393" s="32">
        <v>325</v>
      </c>
      <c r="BW393" s="32">
        <v>0</v>
      </c>
      <c r="BX393" s="32">
        <v>1609</v>
      </c>
      <c r="BY393" s="32">
        <v>0</v>
      </c>
      <c r="BZ393" s="32">
        <v>0</v>
      </c>
      <c r="CA393" s="32">
        <v>0</v>
      </c>
      <c r="CB393" s="32">
        <v>0</v>
      </c>
      <c r="CC393" s="32">
        <v>0</v>
      </c>
      <c r="CD393" s="32">
        <v>0</v>
      </c>
      <c r="CE393" s="32">
        <v>0</v>
      </c>
      <c r="CF393" s="32">
        <v>0</v>
      </c>
      <c r="CG393" s="32">
        <v>0</v>
      </c>
      <c r="CH393" s="32">
        <v>0</v>
      </c>
      <c r="CI393" s="32">
        <v>0</v>
      </c>
      <c r="CJ393" s="32">
        <v>0</v>
      </c>
      <c r="CK393" s="32">
        <v>0</v>
      </c>
      <c r="CL393" s="32">
        <v>0</v>
      </c>
      <c r="CM393" s="32">
        <v>0</v>
      </c>
      <c r="CN393" s="32">
        <v>0</v>
      </c>
      <c r="CO393" s="32">
        <v>0</v>
      </c>
      <c r="CP393" s="32">
        <v>0</v>
      </c>
      <c r="CQ393" s="32">
        <v>0</v>
      </c>
      <c r="CR393" s="38">
        <f t="shared" si="177"/>
        <v>20660</v>
      </c>
      <c r="CS393" s="132">
        <f>CR393+BP393</f>
        <v>287493</v>
      </c>
      <c r="CT393" s="32">
        <v>30030</v>
      </c>
      <c r="CU393" s="32">
        <v>18323</v>
      </c>
      <c r="CV393" s="32">
        <v>0</v>
      </c>
      <c r="CW393" s="32">
        <v>0</v>
      </c>
      <c r="CX393" s="32">
        <v>0</v>
      </c>
      <c r="CY393" s="32">
        <v>0</v>
      </c>
      <c r="CZ393" s="32">
        <v>0</v>
      </c>
      <c r="DA393" s="32">
        <v>0</v>
      </c>
      <c r="DB393" s="32">
        <v>0</v>
      </c>
      <c r="DC393" s="32">
        <v>0</v>
      </c>
      <c r="DD393" s="32">
        <v>0</v>
      </c>
      <c r="DE393" s="32">
        <v>1323</v>
      </c>
      <c r="DF393" s="32">
        <v>8062</v>
      </c>
      <c r="DG393" s="32">
        <v>3195</v>
      </c>
      <c r="DH393" s="32">
        <v>0</v>
      </c>
      <c r="DI393" s="32">
        <v>6542</v>
      </c>
      <c r="DJ393" s="32">
        <v>0</v>
      </c>
      <c r="DK393" s="32">
        <v>4</v>
      </c>
      <c r="DL393" s="32">
        <v>0</v>
      </c>
      <c r="DM393" s="32">
        <v>2</v>
      </c>
      <c r="DN393" s="32">
        <v>7</v>
      </c>
      <c r="DO393" s="32">
        <v>44</v>
      </c>
      <c r="DP393" s="32">
        <v>0</v>
      </c>
      <c r="DQ393" s="32">
        <v>2</v>
      </c>
      <c r="DR393" s="32">
        <v>0</v>
      </c>
      <c r="DS393" s="32">
        <v>367</v>
      </c>
      <c r="DT393" s="32">
        <v>25</v>
      </c>
      <c r="DU393" s="32">
        <v>0</v>
      </c>
      <c r="DV393" s="32">
        <v>42</v>
      </c>
      <c r="DW393" s="32">
        <v>63</v>
      </c>
      <c r="DX393" s="32">
        <v>0</v>
      </c>
      <c r="DY393" s="32">
        <v>9</v>
      </c>
      <c r="DZ393" s="32">
        <v>3</v>
      </c>
      <c r="EA393" s="32">
        <v>10</v>
      </c>
      <c r="EB393" s="32">
        <v>1</v>
      </c>
      <c r="EC393" s="32">
        <v>39</v>
      </c>
      <c r="ED393" s="32">
        <v>0</v>
      </c>
      <c r="EE393" s="32">
        <v>7</v>
      </c>
      <c r="EF393" s="32">
        <v>3</v>
      </c>
      <c r="EG393" s="32">
        <v>0</v>
      </c>
      <c r="EH393" s="32">
        <v>6</v>
      </c>
      <c r="EI393" s="32">
        <v>4</v>
      </c>
      <c r="EJ393" s="32">
        <v>0</v>
      </c>
      <c r="EK393" s="32">
        <v>29</v>
      </c>
      <c r="EL393" s="32">
        <v>4</v>
      </c>
      <c r="EM393" s="32">
        <v>1</v>
      </c>
      <c r="EN393" s="32">
        <v>13</v>
      </c>
      <c r="EO393" s="32">
        <v>0</v>
      </c>
      <c r="EP393" s="32">
        <v>0</v>
      </c>
      <c r="EQ393" s="32">
        <v>0</v>
      </c>
      <c r="ER393" s="32">
        <v>0</v>
      </c>
      <c r="ES393" s="32">
        <v>0</v>
      </c>
      <c r="ET393" s="32">
        <v>0</v>
      </c>
      <c r="EU393" s="32">
        <v>0</v>
      </c>
      <c r="EV393" s="32">
        <v>0</v>
      </c>
      <c r="EW393" s="32">
        <v>0</v>
      </c>
      <c r="EX393" s="32">
        <v>0</v>
      </c>
      <c r="EY393" s="32">
        <v>0</v>
      </c>
      <c r="EZ393" s="32">
        <v>0</v>
      </c>
      <c r="FA393" s="32">
        <v>0</v>
      </c>
      <c r="FB393" s="32">
        <v>0</v>
      </c>
      <c r="FC393" s="32">
        <v>0</v>
      </c>
      <c r="FD393" s="32">
        <v>0</v>
      </c>
      <c r="FE393" s="32">
        <v>0</v>
      </c>
      <c r="FF393" s="32">
        <v>0</v>
      </c>
      <c r="FG393" s="32">
        <v>0</v>
      </c>
      <c r="FH393" s="38">
        <f t="shared" si="167"/>
        <v>68160</v>
      </c>
      <c r="FI393" s="32">
        <v>1383</v>
      </c>
      <c r="FJ393" s="32">
        <v>531</v>
      </c>
      <c r="FK393" s="32">
        <v>0</v>
      </c>
      <c r="FL393" s="32">
        <v>0</v>
      </c>
      <c r="FM393" s="32">
        <v>28</v>
      </c>
      <c r="FN393" s="32">
        <v>11</v>
      </c>
      <c r="FO393" s="32">
        <v>0</v>
      </c>
      <c r="FP393" s="32">
        <v>179</v>
      </c>
      <c r="FQ393" s="32">
        <v>0</v>
      </c>
      <c r="FR393" s="32">
        <v>0</v>
      </c>
      <c r="FS393" s="32">
        <v>0</v>
      </c>
      <c r="FT393" s="32">
        <v>0</v>
      </c>
      <c r="FU393" s="32">
        <v>0</v>
      </c>
      <c r="FV393" s="32">
        <v>0</v>
      </c>
      <c r="FW393" s="32">
        <v>0</v>
      </c>
      <c r="FX393" s="32">
        <v>0</v>
      </c>
      <c r="FY393" s="32">
        <v>0</v>
      </c>
      <c r="FZ393" s="32">
        <v>0</v>
      </c>
      <c r="GA393" s="32">
        <v>0</v>
      </c>
      <c r="GB393" s="32">
        <v>0</v>
      </c>
      <c r="GC393" s="32">
        <v>0</v>
      </c>
      <c r="GD393" s="32">
        <v>0</v>
      </c>
      <c r="GE393" s="32">
        <v>0</v>
      </c>
      <c r="GF393" s="32">
        <v>0</v>
      </c>
      <c r="GG393" s="32">
        <v>0</v>
      </c>
      <c r="GH393" s="32">
        <v>0</v>
      </c>
      <c r="GI393" s="32">
        <v>0</v>
      </c>
      <c r="GJ393" s="38">
        <f t="shared" si="178"/>
        <v>2132</v>
      </c>
      <c r="GK393" s="127">
        <f t="shared" si="185"/>
        <v>70292</v>
      </c>
      <c r="GL393" s="103">
        <v>38013886.792910002</v>
      </c>
      <c r="GM393" s="32">
        <v>24161181.875259999</v>
      </c>
      <c r="GN393" s="32">
        <v>0</v>
      </c>
      <c r="GO393" s="32">
        <v>0</v>
      </c>
      <c r="GP393" s="32">
        <v>0</v>
      </c>
      <c r="GQ393" s="32">
        <v>0</v>
      </c>
      <c r="GR393" s="32">
        <v>0</v>
      </c>
      <c r="GS393" s="32">
        <v>0</v>
      </c>
      <c r="GT393" s="32">
        <v>0</v>
      </c>
      <c r="GU393" s="32">
        <v>0</v>
      </c>
      <c r="GV393" s="32">
        <v>0</v>
      </c>
      <c r="GW393" s="32">
        <v>7787340.3561400007</v>
      </c>
      <c r="GX393" s="32">
        <v>10367873.104700001</v>
      </c>
      <c r="GY393" s="32">
        <v>4554739.7888900004</v>
      </c>
      <c r="GZ393" s="32">
        <v>0</v>
      </c>
      <c r="HA393" s="32">
        <v>11315830.483565001</v>
      </c>
      <c r="HB393" s="32">
        <v>0</v>
      </c>
      <c r="HC393" s="32">
        <v>5516.94</v>
      </c>
      <c r="HD393" s="32">
        <v>0</v>
      </c>
      <c r="HE393" s="32">
        <v>8419.4295000000002</v>
      </c>
      <c r="HF393" s="32">
        <v>8555.4305000000004</v>
      </c>
      <c r="HG393" s="32">
        <v>76229.620007999998</v>
      </c>
      <c r="HH393" s="32">
        <v>0</v>
      </c>
      <c r="HI393" s="32">
        <v>787.12</v>
      </c>
      <c r="HJ393" s="32">
        <v>0</v>
      </c>
      <c r="HK393" s="32">
        <v>7467</v>
      </c>
      <c r="HL393" s="32">
        <v>1783</v>
      </c>
      <c r="HM393" s="32">
        <v>3211413.56807</v>
      </c>
      <c r="HN393" s="32">
        <v>115320.15983</v>
      </c>
      <c r="HO393" s="32">
        <v>0</v>
      </c>
      <c r="HP393" s="32">
        <v>24579.400010000001</v>
      </c>
      <c r="HQ393" s="32">
        <v>154386.09927999999</v>
      </c>
      <c r="HR393" s="32">
        <v>0</v>
      </c>
      <c r="HS393" s="32">
        <v>3151.1300210000004</v>
      </c>
      <c r="HT393" s="32">
        <v>189.07499999999999</v>
      </c>
      <c r="HU393" s="32">
        <v>126061.8115</v>
      </c>
      <c r="HV393" s="32">
        <v>0</v>
      </c>
      <c r="HW393" s="32">
        <v>1027.25</v>
      </c>
      <c r="HX393" s="32">
        <v>344.33</v>
      </c>
      <c r="HY393" s="32">
        <v>0</v>
      </c>
      <c r="HZ393" s="32">
        <v>0</v>
      </c>
      <c r="IA393" s="32">
        <v>2351.4499999999998</v>
      </c>
      <c r="IB393" s="32">
        <v>5969.65</v>
      </c>
      <c r="IC393" s="32">
        <v>7771.3950100000002</v>
      </c>
      <c r="ID393" s="32">
        <v>369.26</v>
      </c>
      <c r="IE393" s="32">
        <v>415.92</v>
      </c>
      <c r="IF393" s="32">
        <v>5351.1980000000003</v>
      </c>
      <c r="IG393" s="32">
        <v>0</v>
      </c>
      <c r="IH393" s="32">
        <v>0</v>
      </c>
      <c r="II393" s="32">
        <v>0</v>
      </c>
      <c r="IJ393" s="32">
        <v>0</v>
      </c>
      <c r="IK393" s="32">
        <v>0</v>
      </c>
      <c r="IL393" s="32">
        <v>0</v>
      </c>
      <c r="IM393" s="32">
        <v>0</v>
      </c>
      <c r="IN393" s="32">
        <v>0</v>
      </c>
      <c r="IO393" s="32">
        <v>0</v>
      </c>
      <c r="IP393" s="32">
        <v>0</v>
      </c>
      <c r="IQ393" s="32">
        <v>0</v>
      </c>
      <c r="IR393" s="32">
        <v>0</v>
      </c>
      <c r="IS393" s="32">
        <v>0</v>
      </c>
      <c r="IT393" s="32">
        <v>0</v>
      </c>
      <c r="IU393" s="32">
        <v>0</v>
      </c>
      <c r="IV393" s="32">
        <v>0</v>
      </c>
      <c r="IW393" s="32">
        <v>0</v>
      </c>
      <c r="IX393" s="32">
        <v>0</v>
      </c>
      <c r="IY393" s="32">
        <v>0</v>
      </c>
      <c r="IZ393" s="112">
        <f t="shared" si="168"/>
        <v>99968312.638194039</v>
      </c>
      <c r="JA393" s="32">
        <v>186576.58183000001</v>
      </c>
      <c r="JB393" s="32">
        <v>68538.654129999995</v>
      </c>
      <c r="JC393" s="32">
        <v>0</v>
      </c>
      <c r="JD393" s="32">
        <v>0</v>
      </c>
      <c r="JE393" s="32">
        <v>0</v>
      </c>
      <c r="JF393" s="32">
        <v>1349.7770600000001</v>
      </c>
      <c r="JG393" s="32">
        <v>4138.2193200000002</v>
      </c>
      <c r="JH393" s="32">
        <v>0</v>
      </c>
      <c r="JI393" s="32">
        <v>22707.825270000001</v>
      </c>
      <c r="JJ393" s="32">
        <v>0</v>
      </c>
      <c r="JK393" s="32">
        <v>0</v>
      </c>
      <c r="JL393" s="32">
        <v>0</v>
      </c>
      <c r="JM393" s="32">
        <v>0</v>
      </c>
      <c r="JN393" s="32">
        <v>0</v>
      </c>
      <c r="JO393" s="32">
        <v>0</v>
      </c>
      <c r="JP393" s="32">
        <v>0</v>
      </c>
      <c r="JQ393" s="32">
        <v>0</v>
      </c>
      <c r="JR393" s="32">
        <v>0</v>
      </c>
      <c r="JS393" s="32">
        <v>0</v>
      </c>
      <c r="JT393" s="32">
        <v>0</v>
      </c>
      <c r="JU393" s="32">
        <v>0</v>
      </c>
      <c r="JV393" s="32">
        <v>0</v>
      </c>
      <c r="JW393" s="32">
        <v>0</v>
      </c>
      <c r="JX393" s="32">
        <v>0</v>
      </c>
      <c r="JY393" s="32">
        <v>0</v>
      </c>
      <c r="JZ393" s="32">
        <v>0</v>
      </c>
      <c r="KA393" s="32">
        <v>0</v>
      </c>
      <c r="KB393" s="32">
        <v>0</v>
      </c>
      <c r="KC393" s="32">
        <v>0</v>
      </c>
      <c r="KD393" s="32">
        <v>0</v>
      </c>
      <c r="KE393" s="32">
        <v>0</v>
      </c>
      <c r="KF393" s="40">
        <f t="shared" si="179"/>
        <v>283311.05761000002</v>
      </c>
      <c r="KG393" s="126">
        <f t="shared" si="188"/>
        <v>100251623.69580404</v>
      </c>
      <c r="KH393" s="32">
        <v>28278</v>
      </c>
      <c r="KI393" s="32">
        <v>32694</v>
      </c>
      <c r="KJ393" s="32">
        <v>0</v>
      </c>
      <c r="KK393" s="32">
        <v>0</v>
      </c>
      <c r="KL393" s="32">
        <v>0</v>
      </c>
      <c r="KM393" s="32">
        <v>0</v>
      </c>
      <c r="KN393" s="32">
        <v>0</v>
      </c>
      <c r="KO393" s="32">
        <v>0</v>
      </c>
      <c r="KP393" s="32">
        <v>0</v>
      </c>
      <c r="KQ393" s="32">
        <v>0</v>
      </c>
      <c r="KR393" s="32">
        <v>0</v>
      </c>
      <c r="KS393" s="32">
        <v>8456</v>
      </c>
      <c r="KT393" s="32">
        <v>29509</v>
      </c>
      <c r="KU393" s="32">
        <v>4247</v>
      </c>
      <c r="KV393" s="32">
        <v>0</v>
      </c>
      <c r="KW393" s="32">
        <v>13491</v>
      </c>
      <c r="KX393" s="32">
        <v>0</v>
      </c>
      <c r="KY393" s="32">
        <v>18</v>
      </c>
      <c r="KZ393" s="32">
        <v>0</v>
      </c>
      <c r="LA393" s="32">
        <v>7</v>
      </c>
      <c r="LB393" s="32">
        <v>40</v>
      </c>
      <c r="LC393" s="32">
        <v>183</v>
      </c>
      <c r="LD393" s="32">
        <v>1</v>
      </c>
      <c r="LE393" s="32">
        <v>17</v>
      </c>
      <c r="LF393" s="32">
        <v>1</v>
      </c>
      <c r="LG393" s="32">
        <v>62</v>
      </c>
      <c r="LH393" s="32">
        <v>18</v>
      </c>
      <c r="LI393" s="32">
        <v>2047</v>
      </c>
      <c r="LJ393" s="32">
        <v>52</v>
      </c>
      <c r="LK393" s="32">
        <v>0</v>
      </c>
      <c r="LL393" s="32">
        <v>0</v>
      </c>
      <c r="LM393" s="32">
        <v>22</v>
      </c>
      <c r="LN393" s="32">
        <v>161</v>
      </c>
      <c r="LO393" s="32">
        <v>0</v>
      </c>
      <c r="LP393" s="32">
        <v>484</v>
      </c>
      <c r="LQ393" s="32">
        <v>0</v>
      </c>
      <c r="LR393" s="32">
        <v>0</v>
      </c>
      <c r="LS393" s="32">
        <v>2</v>
      </c>
      <c r="LT393" s="32">
        <v>110</v>
      </c>
      <c r="LU393" s="32">
        <v>0</v>
      </c>
      <c r="LV393" s="32">
        <v>18</v>
      </c>
      <c r="LW393" s="32">
        <v>163</v>
      </c>
      <c r="LX393" s="32">
        <v>23</v>
      </c>
      <c r="LY393" s="32">
        <v>15</v>
      </c>
      <c r="LZ393" s="32">
        <v>8</v>
      </c>
      <c r="MA393" s="32">
        <v>103</v>
      </c>
      <c r="MB393" s="32">
        <v>0</v>
      </c>
      <c r="MC393" s="32">
        <v>0</v>
      </c>
      <c r="MD393" s="32">
        <v>0</v>
      </c>
      <c r="ME393" s="32">
        <v>0</v>
      </c>
      <c r="MF393" s="32">
        <v>0</v>
      </c>
      <c r="MG393" s="32">
        <v>0</v>
      </c>
      <c r="MH393" s="32">
        <v>0</v>
      </c>
      <c r="MI393" s="32">
        <v>0</v>
      </c>
      <c r="MJ393" s="32">
        <v>0</v>
      </c>
      <c r="MK393" s="32">
        <v>0</v>
      </c>
      <c r="ML393" s="32">
        <v>0</v>
      </c>
      <c r="MM393" s="32">
        <v>0</v>
      </c>
      <c r="MN393" s="32">
        <v>0</v>
      </c>
      <c r="MO393" s="32">
        <v>0</v>
      </c>
      <c r="MP393" s="32">
        <v>0</v>
      </c>
      <c r="MQ393" s="32">
        <v>0</v>
      </c>
      <c r="MR393" s="32">
        <v>0</v>
      </c>
      <c r="MS393" s="32">
        <v>0</v>
      </c>
      <c r="MT393" s="32">
        <v>0</v>
      </c>
      <c r="MU393" s="32">
        <v>0</v>
      </c>
      <c r="MV393" s="38">
        <f>SUM(KH393:MU393)</f>
        <v>120230</v>
      </c>
      <c r="MW393" s="32">
        <v>22717</v>
      </c>
      <c r="MX393" s="32">
        <v>10831</v>
      </c>
      <c r="MY393" s="32">
        <v>0</v>
      </c>
      <c r="MZ393" s="32">
        <v>16</v>
      </c>
      <c r="NA393" s="32">
        <v>5141</v>
      </c>
      <c r="NB393" s="32">
        <v>405</v>
      </c>
      <c r="NC393" s="32">
        <v>0</v>
      </c>
      <c r="ND393" s="32">
        <v>2005</v>
      </c>
      <c r="NE393" s="32">
        <v>0</v>
      </c>
      <c r="NF393" s="32">
        <v>0</v>
      </c>
      <c r="NG393" s="32">
        <v>0</v>
      </c>
      <c r="NH393" s="32">
        <v>0</v>
      </c>
      <c r="NI393" s="32">
        <v>0</v>
      </c>
      <c r="NJ393" s="32">
        <v>0</v>
      </c>
      <c r="NK393" s="32">
        <v>0</v>
      </c>
      <c r="NL393" s="32">
        <v>0</v>
      </c>
      <c r="NM393" s="32">
        <v>0</v>
      </c>
      <c r="NN393" s="32">
        <v>0</v>
      </c>
      <c r="NO393" s="32">
        <v>0</v>
      </c>
      <c r="NP393" s="32">
        <v>0</v>
      </c>
      <c r="NQ393" s="32">
        <v>0</v>
      </c>
      <c r="NR393" s="32">
        <v>0</v>
      </c>
      <c r="NS393" s="32">
        <v>0</v>
      </c>
      <c r="NT393" s="32">
        <v>0</v>
      </c>
      <c r="NU393" s="32">
        <v>0</v>
      </c>
      <c r="NV393" s="32">
        <v>0</v>
      </c>
      <c r="NW393" s="32">
        <v>0</v>
      </c>
      <c r="NX393" s="38">
        <f t="shared" si="169"/>
        <v>41115</v>
      </c>
      <c r="NY393" s="127">
        <f t="shared" si="180"/>
        <v>161345</v>
      </c>
    </row>
    <row r="394" spans="1:389" x14ac:dyDescent="0.25">
      <c r="A394" s="76">
        <v>45351</v>
      </c>
      <c r="B394" s="32">
        <v>126706</v>
      </c>
      <c r="C394" s="32">
        <v>94761</v>
      </c>
      <c r="D394" s="32">
        <v>0</v>
      </c>
      <c r="E394" s="32">
        <v>0</v>
      </c>
      <c r="F394" s="32">
        <v>0</v>
      </c>
      <c r="G394" s="32">
        <v>0</v>
      </c>
      <c r="H394" s="32">
        <v>0</v>
      </c>
      <c r="I394" s="32">
        <v>0</v>
      </c>
      <c r="J394" s="32">
        <v>0</v>
      </c>
      <c r="K394" s="32">
        <v>16982</v>
      </c>
      <c r="L394" s="32">
        <v>65508</v>
      </c>
      <c r="M394" s="32">
        <v>15764</v>
      </c>
      <c r="N394" s="32">
        <v>0</v>
      </c>
      <c r="O394" s="32">
        <v>46947</v>
      </c>
      <c r="P394" s="32">
        <v>0</v>
      </c>
      <c r="Q394" s="32">
        <v>42</v>
      </c>
      <c r="R394" s="32">
        <v>0</v>
      </c>
      <c r="S394" s="32">
        <v>0</v>
      </c>
      <c r="T394" s="32">
        <v>262</v>
      </c>
      <c r="U394" s="32">
        <v>0</v>
      </c>
      <c r="V394" s="32">
        <v>0</v>
      </c>
      <c r="W394" s="32">
        <v>1</v>
      </c>
      <c r="X394" s="32">
        <v>78</v>
      </c>
      <c r="Y394" s="32">
        <v>0</v>
      </c>
      <c r="Z394" s="32">
        <v>0</v>
      </c>
      <c r="AA394" s="32">
        <v>8</v>
      </c>
      <c r="AB394" s="32">
        <v>44</v>
      </c>
      <c r="AC394" s="32">
        <v>259</v>
      </c>
      <c r="AD394" s="32">
        <v>5</v>
      </c>
      <c r="AE394" s="32">
        <v>1092</v>
      </c>
      <c r="AF394" s="32">
        <v>0</v>
      </c>
      <c r="AG394" s="32">
        <v>0</v>
      </c>
      <c r="AH394" s="32">
        <v>3</v>
      </c>
      <c r="AI394" s="32">
        <v>376</v>
      </c>
      <c r="AJ394" s="32">
        <v>36</v>
      </c>
      <c r="AK394" s="32">
        <v>489</v>
      </c>
      <c r="AL394" s="32">
        <v>0</v>
      </c>
      <c r="AM394" s="32">
        <v>118</v>
      </c>
      <c r="AN394" s="32">
        <v>48</v>
      </c>
      <c r="AO394" s="32">
        <v>3710</v>
      </c>
      <c r="AP394" s="32">
        <v>25</v>
      </c>
      <c r="AQ394" s="32">
        <v>0</v>
      </c>
      <c r="AR394" s="32">
        <v>0</v>
      </c>
      <c r="AS394" s="32">
        <v>95</v>
      </c>
      <c r="AT394" s="32">
        <v>0</v>
      </c>
      <c r="AU394" s="32">
        <v>0</v>
      </c>
      <c r="AV394" s="32">
        <v>0</v>
      </c>
      <c r="AW394" s="32">
        <v>0</v>
      </c>
      <c r="AX394" s="32">
        <v>0</v>
      </c>
      <c r="AY394" s="32">
        <v>0</v>
      </c>
      <c r="AZ394" s="32">
        <v>0</v>
      </c>
      <c r="BA394" s="32">
        <v>0</v>
      </c>
      <c r="BB394" s="32">
        <v>0</v>
      </c>
      <c r="BC394" s="32">
        <v>0</v>
      </c>
      <c r="BD394" s="32">
        <v>0</v>
      </c>
      <c r="BE394" s="32">
        <v>0</v>
      </c>
      <c r="BF394" s="32">
        <v>0</v>
      </c>
      <c r="BG394" s="32">
        <v>0</v>
      </c>
      <c r="BH394" s="32">
        <v>0</v>
      </c>
      <c r="BI394" s="32">
        <v>0</v>
      </c>
      <c r="BJ394" s="32">
        <v>0</v>
      </c>
      <c r="BK394" s="32">
        <v>0</v>
      </c>
      <c r="BL394" s="32">
        <v>0</v>
      </c>
      <c r="BM394" s="32">
        <v>0</v>
      </c>
      <c r="BN394" s="32">
        <v>0</v>
      </c>
      <c r="BO394" s="32">
        <v>0</v>
      </c>
      <c r="BP394" s="38">
        <f>SUM(B394:BO394)</f>
        <v>373359</v>
      </c>
      <c r="BQ394" s="32">
        <v>21319</v>
      </c>
      <c r="BR394" s="32">
        <v>5455</v>
      </c>
      <c r="BS394" s="32">
        <v>0</v>
      </c>
      <c r="BT394" s="32">
        <v>0</v>
      </c>
      <c r="BU394" s="32">
        <v>376</v>
      </c>
      <c r="BV394" s="32">
        <v>191</v>
      </c>
      <c r="BW394" s="32">
        <v>0</v>
      </c>
      <c r="BX394" s="32">
        <v>872</v>
      </c>
      <c r="BY394" s="32">
        <v>0</v>
      </c>
      <c r="BZ394" s="32">
        <v>0</v>
      </c>
      <c r="CA394" s="32">
        <v>0</v>
      </c>
      <c r="CB394" s="32">
        <v>0</v>
      </c>
      <c r="CC394" s="32">
        <v>0</v>
      </c>
      <c r="CD394" s="32">
        <v>0</v>
      </c>
      <c r="CE394" s="32">
        <v>0</v>
      </c>
      <c r="CF394" s="32">
        <v>0</v>
      </c>
      <c r="CG394" s="32">
        <v>0</v>
      </c>
      <c r="CH394" s="32">
        <v>0</v>
      </c>
      <c r="CI394" s="32">
        <v>0</v>
      </c>
      <c r="CJ394" s="32">
        <v>0</v>
      </c>
      <c r="CK394" s="32">
        <v>0</v>
      </c>
      <c r="CL394" s="32">
        <v>0</v>
      </c>
      <c r="CM394" s="32">
        <v>0</v>
      </c>
      <c r="CN394" s="32">
        <v>0</v>
      </c>
      <c r="CO394" s="32">
        <v>0</v>
      </c>
      <c r="CP394" s="32">
        <v>0</v>
      </c>
      <c r="CQ394" s="32">
        <v>0</v>
      </c>
      <c r="CR394" s="38">
        <f t="shared" si="177"/>
        <v>28213</v>
      </c>
      <c r="CS394" s="132">
        <f>CR394+BP394</f>
        <v>401572</v>
      </c>
      <c r="CT394" s="32">
        <v>35737</v>
      </c>
      <c r="CU394" s="32">
        <v>23253</v>
      </c>
      <c r="CV394" s="32">
        <v>0</v>
      </c>
      <c r="CW394" s="32">
        <v>0</v>
      </c>
      <c r="CX394" s="32">
        <v>0</v>
      </c>
      <c r="CY394" s="32">
        <v>0</v>
      </c>
      <c r="CZ394" s="32">
        <v>0</v>
      </c>
      <c r="DA394" s="32">
        <v>0</v>
      </c>
      <c r="DB394" s="32">
        <v>0</v>
      </c>
      <c r="DC394" s="32">
        <v>0</v>
      </c>
      <c r="DD394" s="32">
        <v>0</v>
      </c>
      <c r="DE394" s="32">
        <v>1495</v>
      </c>
      <c r="DF394" s="32">
        <v>8074</v>
      </c>
      <c r="DG394" s="32">
        <v>4591</v>
      </c>
      <c r="DH394" s="32">
        <v>0</v>
      </c>
      <c r="DI394" s="32">
        <v>7811</v>
      </c>
      <c r="DJ394" s="32">
        <v>0</v>
      </c>
      <c r="DK394" s="32">
        <v>3</v>
      </c>
      <c r="DL394" s="32">
        <v>0</v>
      </c>
      <c r="DM394" s="32">
        <v>0</v>
      </c>
      <c r="DN394" s="32">
        <v>0</v>
      </c>
      <c r="DO394" s="32">
        <v>64</v>
      </c>
      <c r="DP394" s="32">
        <v>0</v>
      </c>
      <c r="DQ394" s="32">
        <v>0</v>
      </c>
      <c r="DR394" s="32">
        <v>1</v>
      </c>
      <c r="DS394" s="32">
        <v>563</v>
      </c>
      <c r="DT394" s="32">
        <v>10</v>
      </c>
      <c r="DU394" s="32">
        <v>0</v>
      </c>
      <c r="DV394" s="32">
        <v>0</v>
      </c>
      <c r="DW394" s="32">
        <v>14</v>
      </c>
      <c r="DX394" s="32">
        <v>0</v>
      </c>
      <c r="DY394" s="32">
        <v>9</v>
      </c>
      <c r="DZ394" s="32">
        <v>0</v>
      </c>
      <c r="EA394" s="32">
        <v>7</v>
      </c>
      <c r="EB394" s="32">
        <v>5</v>
      </c>
      <c r="EC394" s="32">
        <v>20</v>
      </c>
      <c r="ED394" s="32">
        <v>1</v>
      </c>
      <c r="EE394" s="32">
        <v>38</v>
      </c>
      <c r="EF394" s="32">
        <v>0</v>
      </c>
      <c r="EG394" s="32">
        <v>0</v>
      </c>
      <c r="EH394" s="32">
        <v>7</v>
      </c>
      <c r="EI394" s="32">
        <v>14</v>
      </c>
      <c r="EJ394" s="32">
        <v>0</v>
      </c>
      <c r="EK394" s="32">
        <v>37</v>
      </c>
      <c r="EL394" s="32">
        <v>24</v>
      </c>
      <c r="EM394" s="32">
        <v>2</v>
      </c>
      <c r="EN394" s="32">
        <v>24</v>
      </c>
      <c r="EO394" s="32">
        <v>0</v>
      </c>
      <c r="EP394" s="32">
        <v>0</v>
      </c>
      <c r="EQ394" s="32">
        <v>0</v>
      </c>
      <c r="ER394" s="32">
        <v>0</v>
      </c>
      <c r="ES394" s="32">
        <v>0</v>
      </c>
      <c r="ET394" s="32">
        <v>0</v>
      </c>
      <c r="EU394" s="32">
        <v>0</v>
      </c>
      <c r="EV394" s="32">
        <v>0</v>
      </c>
      <c r="EW394" s="32">
        <v>0</v>
      </c>
      <c r="EX394" s="32">
        <v>0</v>
      </c>
      <c r="EY394" s="32">
        <v>0</v>
      </c>
      <c r="EZ394" s="32">
        <v>0</v>
      </c>
      <c r="FA394" s="32">
        <v>0</v>
      </c>
      <c r="FB394" s="32">
        <v>0</v>
      </c>
      <c r="FC394" s="32">
        <v>0</v>
      </c>
      <c r="FD394" s="32">
        <v>0</v>
      </c>
      <c r="FE394" s="32">
        <v>0</v>
      </c>
      <c r="FF394" s="32">
        <v>0</v>
      </c>
      <c r="FG394" s="32">
        <v>0</v>
      </c>
      <c r="FH394" s="38">
        <f t="shared" si="167"/>
        <v>81804</v>
      </c>
      <c r="FI394" s="32">
        <v>2015</v>
      </c>
      <c r="FJ394" s="32">
        <v>505</v>
      </c>
      <c r="FK394" s="32">
        <v>0</v>
      </c>
      <c r="FL394" s="32">
        <v>0</v>
      </c>
      <c r="FM394" s="32">
        <v>15</v>
      </c>
      <c r="FN394" s="32">
        <v>12</v>
      </c>
      <c r="FO394" s="32">
        <v>0</v>
      </c>
      <c r="FP394" s="32">
        <v>165</v>
      </c>
      <c r="FQ394" s="32">
        <v>0</v>
      </c>
      <c r="FR394" s="32">
        <v>0</v>
      </c>
      <c r="FS394" s="32">
        <v>0</v>
      </c>
      <c r="FT394" s="32">
        <v>0</v>
      </c>
      <c r="FU394" s="32">
        <v>0</v>
      </c>
      <c r="FV394" s="32">
        <v>0</v>
      </c>
      <c r="FW394" s="32">
        <v>0</v>
      </c>
      <c r="FX394" s="32">
        <v>0</v>
      </c>
      <c r="FY394" s="32">
        <v>0</v>
      </c>
      <c r="FZ394" s="32">
        <v>0</v>
      </c>
      <c r="GA394" s="32">
        <v>0</v>
      </c>
      <c r="GB394" s="32">
        <v>0</v>
      </c>
      <c r="GC394" s="32">
        <v>0</v>
      </c>
      <c r="GD394" s="32">
        <v>0</v>
      </c>
      <c r="GE394" s="32">
        <v>0</v>
      </c>
      <c r="GF394" s="32">
        <v>0</v>
      </c>
      <c r="GG394" s="32">
        <v>0</v>
      </c>
      <c r="GH394" s="32">
        <v>0</v>
      </c>
      <c r="GI394" s="32">
        <v>0</v>
      </c>
      <c r="GJ394" s="38">
        <f t="shared" si="178"/>
        <v>2712</v>
      </c>
      <c r="GK394" s="127">
        <f t="shared" si="185"/>
        <v>84516</v>
      </c>
      <c r="GL394" s="103">
        <v>53583475.03858</v>
      </c>
      <c r="GM394" s="103">
        <v>35990846.313309997</v>
      </c>
      <c r="GN394" s="103">
        <v>0</v>
      </c>
      <c r="GO394" s="103">
        <v>0</v>
      </c>
      <c r="GP394" s="103">
        <v>0</v>
      </c>
      <c r="GQ394" s="103">
        <v>0</v>
      </c>
      <c r="GR394" s="103">
        <v>0</v>
      </c>
      <c r="GS394" s="103">
        <v>0</v>
      </c>
      <c r="GT394" s="103">
        <v>0</v>
      </c>
      <c r="GU394" s="103">
        <v>0</v>
      </c>
      <c r="GV394" s="103">
        <v>0</v>
      </c>
      <c r="GW394" s="103">
        <v>5679962.70811</v>
      </c>
      <c r="GX394" s="103">
        <v>19621193.206409998</v>
      </c>
      <c r="GY394" s="103">
        <v>23020688.966265</v>
      </c>
      <c r="GZ394" s="103">
        <v>0</v>
      </c>
      <c r="HA394" s="103">
        <v>19074692.006324999</v>
      </c>
      <c r="HB394" s="103">
        <v>0</v>
      </c>
      <c r="HC394" s="103">
        <v>19798.699969999998</v>
      </c>
      <c r="HD394" s="103">
        <v>0</v>
      </c>
      <c r="HE394" s="103">
        <v>0</v>
      </c>
      <c r="HF394" s="103">
        <v>0</v>
      </c>
      <c r="HG394" s="103">
        <v>104244.82000599999</v>
      </c>
      <c r="HH394" s="103">
        <v>0</v>
      </c>
      <c r="HI394" s="103">
        <v>0</v>
      </c>
      <c r="HJ394" s="103">
        <v>138.5</v>
      </c>
      <c r="HK394" s="103">
        <v>17363.623500000002</v>
      </c>
      <c r="HL394" s="103">
        <v>0</v>
      </c>
      <c r="HM394" s="103">
        <v>3087055.8663699999</v>
      </c>
      <c r="HN394" s="103">
        <v>17540.419999999998</v>
      </c>
      <c r="HO394" s="103">
        <v>0</v>
      </c>
      <c r="HP394" s="103">
        <v>0</v>
      </c>
      <c r="HQ394" s="103">
        <v>19467.369995000001</v>
      </c>
      <c r="HR394" s="103">
        <v>0</v>
      </c>
      <c r="HS394" s="103">
        <v>470.6</v>
      </c>
      <c r="HT394" s="103">
        <v>4109.4250000000002</v>
      </c>
      <c r="HU394" s="103">
        <v>20665.560000000001</v>
      </c>
      <c r="HV394" s="103">
        <v>341.25</v>
      </c>
      <c r="HW394" s="103">
        <v>24155.650249999999</v>
      </c>
      <c r="HX394" s="103">
        <v>0</v>
      </c>
      <c r="HY394" s="103">
        <v>0</v>
      </c>
      <c r="HZ394" s="103">
        <v>0</v>
      </c>
      <c r="IA394" s="103">
        <v>4123.75</v>
      </c>
      <c r="IB394" s="103">
        <v>29316.674999999999</v>
      </c>
      <c r="IC394" s="103">
        <v>11229.66502</v>
      </c>
      <c r="ID394" s="103">
        <v>4312.9399999999996</v>
      </c>
      <c r="IE394" s="103">
        <v>619.24</v>
      </c>
      <c r="IF394" s="103">
        <v>8311.768</v>
      </c>
      <c r="IG394" s="103">
        <v>0</v>
      </c>
      <c r="IH394" s="103">
        <v>0</v>
      </c>
      <c r="II394" s="103">
        <v>0</v>
      </c>
      <c r="IJ394" s="103">
        <v>0</v>
      </c>
      <c r="IK394" s="103">
        <v>0</v>
      </c>
      <c r="IL394" s="103">
        <v>0</v>
      </c>
      <c r="IM394" s="103">
        <v>0</v>
      </c>
      <c r="IN394" s="103">
        <v>0</v>
      </c>
      <c r="IO394" s="103">
        <v>0</v>
      </c>
      <c r="IP394" s="103">
        <v>0</v>
      </c>
      <c r="IQ394" s="103">
        <v>0</v>
      </c>
      <c r="IR394" s="103">
        <v>0</v>
      </c>
      <c r="IS394" s="103">
        <v>0</v>
      </c>
      <c r="IT394" s="103">
        <v>0</v>
      </c>
      <c r="IU394" s="103">
        <v>0</v>
      </c>
      <c r="IV394" s="103">
        <v>0</v>
      </c>
      <c r="IW394" s="103">
        <v>0</v>
      </c>
      <c r="IX394" s="103">
        <v>0</v>
      </c>
      <c r="IY394" s="103">
        <v>0</v>
      </c>
      <c r="IZ394" s="112">
        <f>SUM(GL394:IY394)</f>
        <v>160344124.06211099</v>
      </c>
      <c r="JA394" s="32">
        <v>459736.99329000001</v>
      </c>
      <c r="JB394" s="32">
        <v>74991.142699999997</v>
      </c>
      <c r="JC394" s="32">
        <v>0</v>
      </c>
      <c r="JD394" s="32">
        <v>0</v>
      </c>
      <c r="JE394" s="32">
        <v>0</v>
      </c>
      <c r="JF394" s="32">
        <v>1741.9004</v>
      </c>
      <c r="JG394" s="32">
        <v>1391.2361599999999</v>
      </c>
      <c r="JH394" s="32">
        <v>0</v>
      </c>
      <c r="JI394" s="32">
        <v>12005.703539999999</v>
      </c>
      <c r="JJ394" s="32">
        <v>0</v>
      </c>
      <c r="JK394" s="32">
        <v>0</v>
      </c>
      <c r="JL394" s="32">
        <v>0</v>
      </c>
      <c r="JM394" s="32">
        <v>0</v>
      </c>
      <c r="JN394" s="32">
        <v>0</v>
      </c>
      <c r="JO394" s="32">
        <v>0</v>
      </c>
      <c r="JP394" s="32">
        <v>0</v>
      </c>
      <c r="JQ394" s="32">
        <v>0</v>
      </c>
      <c r="JR394" s="32">
        <v>0</v>
      </c>
      <c r="JS394" s="32">
        <v>0</v>
      </c>
      <c r="JT394" s="32">
        <v>0</v>
      </c>
      <c r="JU394" s="32">
        <v>0</v>
      </c>
      <c r="JV394" s="32">
        <v>0</v>
      </c>
      <c r="JW394" s="32">
        <v>0</v>
      </c>
      <c r="JX394" s="32">
        <v>0</v>
      </c>
      <c r="JY394" s="32">
        <v>0</v>
      </c>
      <c r="JZ394" s="32">
        <v>0</v>
      </c>
      <c r="KA394" s="32">
        <v>0</v>
      </c>
      <c r="KB394" s="32">
        <v>0</v>
      </c>
      <c r="KC394" s="32">
        <v>0</v>
      </c>
      <c r="KD394" s="32">
        <v>0</v>
      </c>
      <c r="KE394" s="32">
        <v>0</v>
      </c>
      <c r="KF394" s="40">
        <f t="shared" ref="KF394" si="191">SUM(JA394:KE394)</f>
        <v>549866.97609000001</v>
      </c>
      <c r="KG394" s="126">
        <f t="shared" ref="KG394" si="192">KF394+IZ394</f>
        <v>160893991.038201</v>
      </c>
      <c r="KH394" s="32">
        <v>20839</v>
      </c>
      <c r="KI394" s="32">
        <v>25488</v>
      </c>
      <c r="KJ394" s="32">
        <v>0</v>
      </c>
      <c r="KK394" s="32">
        <v>0</v>
      </c>
      <c r="KL394" s="32">
        <v>0</v>
      </c>
      <c r="KM394" s="32">
        <v>0</v>
      </c>
      <c r="KN394" s="32">
        <v>0</v>
      </c>
      <c r="KO394" s="32">
        <v>0</v>
      </c>
      <c r="KP394" s="32">
        <v>0</v>
      </c>
      <c r="KQ394" s="32">
        <v>0</v>
      </c>
      <c r="KR394" s="32">
        <v>0</v>
      </c>
      <c r="KS394" s="32">
        <v>6810</v>
      </c>
      <c r="KT394" s="32">
        <v>27480</v>
      </c>
      <c r="KU394" s="32">
        <v>4258</v>
      </c>
      <c r="KV394" s="32">
        <v>0</v>
      </c>
      <c r="KW394" s="32">
        <v>11133</v>
      </c>
      <c r="KX394" s="32">
        <v>0</v>
      </c>
      <c r="KY394" s="32">
        <v>18</v>
      </c>
      <c r="KZ394" s="32">
        <v>0</v>
      </c>
      <c r="LA394" s="32">
        <v>7</v>
      </c>
      <c r="LB394" s="32">
        <v>40</v>
      </c>
      <c r="LC394" s="32">
        <v>146</v>
      </c>
      <c r="LD394" s="32">
        <v>1</v>
      </c>
      <c r="LE394" s="32">
        <v>17</v>
      </c>
      <c r="LF394" s="32">
        <v>2</v>
      </c>
      <c r="LG394" s="32">
        <v>67</v>
      </c>
      <c r="LH394" s="32">
        <v>18</v>
      </c>
      <c r="LI394" s="32">
        <v>1523</v>
      </c>
      <c r="LJ394" s="32">
        <v>68</v>
      </c>
      <c r="LK394" s="32">
        <v>0</v>
      </c>
      <c r="LL394" s="32">
        <v>0</v>
      </c>
      <c r="LM394" s="32">
        <v>22</v>
      </c>
      <c r="LN394" s="32">
        <v>297</v>
      </c>
      <c r="LO394" s="32">
        <v>5</v>
      </c>
      <c r="LP394" s="32">
        <v>329</v>
      </c>
      <c r="LQ394" s="32">
        <v>0</v>
      </c>
      <c r="LR394" s="32">
        <v>0</v>
      </c>
      <c r="LS394" s="32">
        <v>1</v>
      </c>
      <c r="LT394" s="32">
        <v>163</v>
      </c>
      <c r="LU394" s="32">
        <v>0</v>
      </c>
      <c r="LV394" s="32">
        <v>18</v>
      </c>
      <c r="LW394" s="32">
        <v>127</v>
      </c>
      <c r="LX394" s="32">
        <v>23</v>
      </c>
      <c r="LY394" s="32">
        <v>23</v>
      </c>
      <c r="LZ394" s="32">
        <v>8</v>
      </c>
      <c r="MA394" s="32">
        <v>134</v>
      </c>
      <c r="MB394" s="32">
        <v>0</v>
      </c>
      <c r="MC394" s="32">
        <v>0</v>
      </c>
      <c r="MD394" s="32">
        <v>0</v>
      </c>
      <c r="ME394" s="32">
        <v>0</v>
      </c>
      <c r="MF394" s="32">
        <v>0</v>
      </c>
      <c r="MG394" s="32">
        <v>0</v>
      </c>
      <c r="MH394" s="32">
        <v>0</v>
      </c>
      <c r="MI394" s="32">
        <v>0</v>
      </c>
      <c r="MJ394" s="32">
        <v>0</v>
      </c>
      <c r="MK394" s="32">
        <v>0</v>
      </c>
      <c r="ML394" s="32">
        <v>0</v>
      </c>
      <c r="MM394" s="32">
        <v>0</v>
      </c>
      <c r="MN394" s="32">
        <v>0</v>
      </c>
      <c r="MO394" s="32">
        <v>0</v>
      </c>
      <c r="MP394" s="32">
        <v>0</v>
      </c>
      <c r="MQ394" s="32">
        <v>0</v>
      </c>
      <c r="MR394" s="32">
        <v>0</v>
      </c>
      <c r="MS394" s="32">
        <v>0</v>
      </c>
      <c r="MT394" s="32">
        <v>0</v>
      </c>
      <c r="MU394" s="32">
        <v>0</v>
      </c>
      <c r="MV394" s="38">
        <f>SUM(KH394:MU394)</f>
        <v>99065</v>
      </c>
      <c r="MW394" s="32">
        <v>15460</v>
      </c>
      <c r="MX394" s="32">
        <v>7854</v>
      </c>
      <c r="MY394" s="32">
        <v>0</v>
      </c>
      <c r="MZ394" s="32">
        <v>0</v>
      </c>
      <c r="NA394" s="32">
        <v>2715</v>
      </c>
      <c r="NB394" s="32">
        <v>184</v>
      </c>
      <c r="NC394" s="32">
        <v>0</v>
      </c>
      <c r="ND394" s="32">
        <v>1582</v>
      </c>
      <c r="NE394" s="32">
        <v>0</v>
      </c>
      <c r="NF394" s="32">
        <v>0</v>
      </c>
      <c r="NG394" s="32">
        <v>0</v>
      </c>
      <c r="NH394" s="32">
        <v>0</v>
      </c>
      <c r="NI394" s="32">
        <v>0</v>
      </c>
      <c r="NJ394" s="32">
        <v>0</v>
      </c>
      <c r="NK394" s="32">
        <v>0</v>
      </c>
      <c r="NL394" s="32">
        <v>0</v>
      </c>
      <c r="NM394" s="32">
        <v>0</v>
      </c>
      <c r="NN394" s="32">
        <v>0</v>
      </c>
      <c r="NO394" s="32">
        <v>0</v>
      </c>
      <c r="NP394" s="32">
        <v>0</v>
      </c>
      <c r="NQ394" s="32">
        <v>0</v>
      </c>
      <c r="NR394" s="32">
        <v>0</v>
      </c>
      <c r="NS394" s="32">
        <v>0</v>
      </c>
      <c r="NT394" s="32">
        <v>0</v>
      </c>
      <c r="NU394" s="32">
        <v>0</v>
      </c>
      <c r="NV394" s="32">
        <v>0</v>
      </c>
      <c r="NW394" s="32">
        <v>0</v>
      </c>
      <c r="NX394" s="38">
        <f t="shared" ref="NX394" si="193">SUM(MW394:NW394)</f>
        <v>27795</v>
      </c>
      <c r="NY394" s="127">
        <f t="shared" ref="NY394" si="194">NX394+MV394</f>
        <v>126860</v>
      </c>
    </row>
    <row r="395" spans="1:389" x14ac:dyDescent="0.25">
      <c r="A395" s="76">
        <v>45382</v>
      </c>
      <c r="B395" s="32">
        <v>95926</v>
      </c>
      <c r="C395" s="32">
        <v>69212</v>
      </c>
      <c r="D395" s="32">
        <v>0</v>
      </c>
      <c r="E395" s="32">
        <v>0</v>
      </c>
      <c r="F395" s="32">
        <v>0</v>
      </c>
      <c r="G395" s="32">
        <v>0</v>
      </c>
      <c r="H395" s="32">
        <v>0</v>
      </c>
      <c r="I395" s="32">
        <v>0</v>
      </c>
      <c r="J395" s="32">
        <v>0</v>
      </c>
      <c r="K395" s="32">
        <v>14135</v>
      </c>
      <c r="L395" s="32">
        <v>33323</v>
      </c>
      <c r="M395" s="32">
        <v>12212</v>
      </c>
      <c r="N395" s="32">
        <v>0</v>
      </c>
      <c r="O395" s="32">
        <v>32359</v>
      </c>
      <c r="P395" s="32">
        <v>0</v>
      </c>
      <c r="Q395" s="32">
        <v>80</v>
      </c>
      <c r="R395" s="32">
        <v>0</v>
      </c>
      <c r="S395" s="32">
        <v>14</v>
      </c>
      <c r="T395" s="32">
        <v>343</v>
      </c>
      <c r="U395" s="32">
        <v>2</v>
      </c>
      <c r="V395" s="32">
        <v>34</v>
      </c>
      <c r="W395" s="32">
        <v>4</v>
      </c>
      <c r="X395" s="32">
        <v>78</v>
      </c>
      <c r="Y395" s="32">
        <v>37</v>
      </c>
      <c r="Z395" s="32">
        <v>1</v>
      </c>
      <c r="AA395" s="32">
        <v>10</v>
      </c>
      <c r="AB395" s="32">
        <v>0</v>
      </c>
      <c r="AC395" s="32">
        <v>228</v>
      </c>
      <c r="AD395" s="32">
        <v>2</v>
      </c>
      <c r="AE395" s="32">
        <v>855</v>
      </c>
      <c r="AF395" s="32">
        <v>0</v>
      </c>
      <c r="AG395" s="32">
        <v>0</v>
      </c>
      <c r="AH395" s="32">
        <v>0</v>
      </c>
      <c r="AI395" s="32">
        <v>40</v>
      </c>
      <c r="AJ395" s="32">
        <v>44</v>
      </c>
      <c r="AK395" s="32">
        <v>186</v>
      </c>
      <c r="AL395" s="32">
        <v>0</v>
      </c>
      <c r="AM395" s="32">
        <v>190</v>
      </c>
      <c r="AN395" s="32">
        <v>34</v>
      </c>
      <c r="AO395" s="32">
        <v>3683</v>
      </c>
      <c r="AP395" s="32">
        <v>54</v>
      </c>
      <c r="AQ395" s="32">
        <v>0</v>
      </c>
      <c r="AR395" s="32">
        <v>8</v>
      </c>
      <c r="AS395" s="32">
        <v>318</v>
      </c>
      <c r="AT395" s="32">
        <v>0</v>
      </c>
      <c r="AU395" s="32">
        <v>0</v>
      </c>
      <c r="AV395" s="32">
        <v>0</v>
      </c>
      <c r="AW395" s="32">
        <v>0</v>
      </c>
      <c r="AX395" s="32">
        <v>0</v>
      </c>
      <c r="AY395" s="32">
        <v>0</v>
      </c>
      <c r="AZ395" s="32">
        <v>0</v>
      </c>
      <c r="BA395" s="32">
        <v>0</v>
      </c>
      <c r="BB395" s="32">
        <v>0</v>
      </c>
      <c r="BC395" s="32">
        <v>0</v>
      </c>
      <c r="BD395" s="32">
        <v>0</v>
      </c>
      <c r="BE395" s="32">
        <v>0</v>
      </c>
      <c r="BF395" s="32">
        <v>0</v>
      </c>
      <c r="BG395" s="32">
        <v>0</v>
      </c>
      <c r="BH395" s="32">
        <v>0</v>
      </c>
      <c r="BI395" s="32">
        <v>0</v>
      </c>
      <c r="BJ395" s="32">
        <v>0</v>
      </c>
      <c r="BK395" s="32">
        <v>0</v>
      </c>
      <c r="BL395" s="32">
        <v>0</v>
      </c>
      <c r="BM395" s="32">
        <v>0</v>
      </c>
      <c r="BN395" s="32">
        <v>0</v>
      </c>
      <c r="BO395" s="32">
        <v>0</v>
      </c>
      <c r="BP395" s="38">
        <f>SUM(B395:BO395)</f>
        <v>263412</v>
      </c>
      <c r="BQ395" s="32">
        <v>18092</v>
      </c>
      <c r="BR395" s="32">
        <v>6590</v>
      </c>
      <c r="BS395" s="32">
        <v>0</v>
      </c>
      <c r="BT395" s="32">
        <v>0</v>
      </c>
      <c r="BU395" s="32">
        <v>472</v>
      </c>
      <c r="BV395" s="32">
        <v>78</v>
      </c>
      <c r="BW395" s="32">
        <v>0</v>
      </c>
      <c r="BX395" s="32">
        <v>1554</v>
      </c>
      <c r="BY395" s="32">
        <v>0</v>
      </c>
      <c r="BZ395" s="32">
        <v>0</v>
      </c>
      <c r="CA395" s="32">
        <v>0</v>
      </c>
      <c r="CB395" s="32">
        <v>0</v>
      </c>
      <c r="CC395" s="32">
        <v>0</v>
      </c>
      <c r="CD395" s="32">
        <v>0</v>
      </c>
      <c r="CE395" s="32">
        <v>0</v>
      </c>
      <c r="CF395" s="32">
        <v>0</v>
      </c>
      <c r="CG395" s="32">
        <v>0</v>
      </c>
      <c r="CH395" s="32">
        <v>0</v>
      </c>
      <c r="CI395" s="32">
        <v>0</v>
      </c>
      <c r="CJ395" s="32">
        <v>0</v>
      </c>
      <c r="CK395" s="32">
        <v>0</v>
      </c>
      <c r="CL395" s="32">
        <v>0</v>
      </c>
      <c r="CM395" s="32">
        <v>0</v>
      </c>
      <c r="CN395" s="32">
        <v>0</v>
      </c>
      <c r="CO395" s="32">
        <v>0</v>
      </c>
      <c r="CP395" s="32">
        <v>0</v>
      </c>
      <c r="CQ395" s="32">
        <v>0</v>
      </c>
      <c r="CR395" s="38">
        <f t="shared" ref="CR395:CR397" si="195">SUM(BQ395:CQ395)</f>
        <v>26786</v>
      </c>
      <c r="CS395" s="132">
        <f>CR395+BP395</f>
        <v>290198</v>
      </c>
      <c r="CT395" s="32">
        <v>20643</v>
      </c>
      <c r="CU395" s="32">
        <v>18543</v>
      </c>
      <c r="CV395" s="32">
        <v>0</v>
      </c>
      <c r="CW395" s="32">
        <v>0</v>
      </c>
      <c r="CX395" s="32">
        <v>0</v>
      </c>
      <c r="CY395" s="32">
        <v>0</v>
      </c>
      <c r="CZ395" s="32">
        <v>0</v>
      </c>
      <c r="DA395" s="32">
        <v>0</v>
      </c>
      <c r="DB395" s="32">
        <v>0</v>
      </c>
      <c r="DC395" s="32">
        <v>0</v>
      </c>
      <c r="DD395" s="32">
        <v>0</v>
      </c>
      <c r="DE395" s="32">
        <v>1495</v>
      </c>
      <c r="DF395" s="32">
        <v>5976</v>
      </c>
      <c r="DG395" s="32">
        <v>4195</v>
      </c>
      <c r="DH395" s="32">
        <v>0</v>
      </c>
      <c r="DI395" s="32">
        <v>6445</v>
      </c>
      <c r="DJ395" s="32">
        <v>0</v>
      </c>
      <c r="DK395" s="32">
        <v>1</v>
      </c>
      <c r="DL395" s="32">
        <v>0</v>
      </c>
      <c r="DM395" s="32">
        <v>2</v>
      </c>
      <c r="DN395" s="32">
        <v>1</v>
      </c>
      <c r="DO395" s="32">
        <v>60</v>
      </c>
      <c r="DP395" s="32">
        <v>2</v>
      </c>
      <c r="DQ395" s="32">
        <v>4</v>
      </c>
      <c r="DR395" s="32">
        <v>2</v>
      </c>
      <c r="DS395" s="32">
        <v>381</v>
      </c>
      <c r="DT395" s="32">
        <v>3</v>
      </c>
      <c r="DU395" s="32">
        <v>0</v>
      </c>
      <c r="DV395" s="32">
        <v>2</v>
      </c>
      <c r="DW395" s="32">
        <v>61</v>
      </c>
      <c r="DX395" s="32">
        <v>0</v>
      </c>
      <c r="DY395" s="32">
        <v>23</v>
      </c>
      <c r="DZ395" s="32">
        <v>5</v>
      </c>
      <c r="EA395" s="32">
        <v>8</v>
      </c>
      <c r="EB395" s="32">
        <v>0</v>
      </c>
      <c r="EC395" s="32">
        <v>12</v>
      </c>
      <c r="ED395" s="32">
        <v>2</v>
      </c>
      <c r="EE395" s="32">
        <v>25</v>
      </c>
      <c r="EF395" s="32">
        <v>0</v>
      </c>
      <c r="EG395" s="32">
        <v>0</v>
      </c>
      <c r="EH395" s="32">
        <v>15</v>
      </c>
      <c r="EI395" s="32">
        <v>16</v>
      </c>
      <c r="EJ395" s="32">
        <v>0</v>
      </c>
      <c r="EK395" s="32">
        <v>40</v>
      </c>
      <c r="EL395" s="32">
        <v>24</v>
      </c>
      <c r="EM395" s="32">
        <v>0</v>
      </c>
      <c r="EN395" s="32">
        <v>4</v>
      </c>
      <c r="EO395" s="32">
        <v>0</v>
      </c>
      <c r="EP395" s="32">
        <v>0</v>
      </c>
      <c r="EQ395" s="32">
        <v>0</v>
      </c>
      <c r="ER395" s="32">
        <v>0</v>
      </c>
      <c r="ES395" s="32">
        <v>0</v>
      </c>
      <c r="ET395" s="32">
        <v>0</v>
      </c>
      <c r="EU395" s="32">
        <v>0</v>
      </c>
      <c r="EV395" s="32">
        <v>0</v>
      </c>
      <c r="EW395" s="32">
        <v>0</v>
      </c>
      <c r="EX395" s="32">
        <v>0</v>
      </c>
      <c r="EY395" s="32">
        <v>0</v>
      </c>
      <c r="EZ395" s="32">
        <v>0</v>
      </c>
      <c r="FA395" s="32">
        <v>0</v>
      </c>
      <c r="FB395" s="32">
        <v>0</v>
      </c>
      <c r="FC395" s="32">
        <v>0</v>
      </c>
      <c r="FD395" s="32">
        <v>0</v>
      </c>
      <c r="FE395" s="32">
        <v>0</v>
      </c>
      <c r="FF395" s="32">
        <v>0</v>
      </c>
      <c r="FG395" s="32">
        <v>0</v>
      </c>
      <c r="FH395" s="38">
        <f t="shared" si="167"/>
        <v>57990</v>
      </c>
      <c r="FI395" s="32">
        <v>1875</v>
      </c>
      <c r="FJ395" s="32">
        <v>424</v>
      </c>
      <c r="FK395" s="32">
        <v>0</v>
      </c>
      <c r="FL395" s="32">
        <v>0</v>
      </c>
      <c r="FM395" s="32">
        <v>13</v>
      </c>
      <c r="FN395" s="32">
        <v>8</v>
      </c>
      <c r="FO395" s="32">
        <v>0</v>
      </c>
      <c r="FP395" s="32">
        <v>154</v>
      </c>
      <c r="FQ395" s="32">
        <v>0</v>
      </c>
      <c r="FR395" s="32">
        <v>0</v>
      </c>
      <c r="FS395" s="32">
        <v>0</v>
      </c>
      <c r="FT395" s="32">
        <v>0</v>
      </c>
      <c r="FU395" s="32">
        <v>0</v>
      </c>
      <c r="FV395" s="32">
        <v>0</v>
      </c>
      <c r="FW395" s="32">
        <v>0</v>
      </c>
      <c r="FX395" s="32">
        <v>0</v>
      </c>
      <c r="FY395" s="32">
        <v>0</v>
      </c>
      <c r="FZ395" s="32">
        <v>0</v>
      </c>
      <c r="GA395" s="32">
        <v>0</v>
      </c>
      <c r="GB395" s="32">
        <v>0</v>
      </c>
      <c r="GC395" s="32">
        <v>0</v>
      </c>
      <c r="GD395" s="32">
        <v>0</v>
      </c>
      <c r="GE395" s="32">
        <v>0</v>
      </c>
      <c r="GF395" s="32">
        <v>0</v>
      </c>
      <c r="GG395" s="32">
        <v>0</v>
      </c>
      <c r="GH395" s="32">
        <v>0</v>
      </c>
      <c r="GI395" s="32">
        <v>0</v>
      </c>
      <c r="GJ395" s="38">
        <f t="shared" ref="GJ395" si="196">SUM(FI395:GI395)</f>
        <v>2474</v>
      </c>
      <c r="GK395" s="127">
        <f t="shared" ref="GK395" si="197">FH395+GJ395</f>
        <v>60464</v>
      </c>
      <c r="GL395" s="103">
        <v>48953681.696500003</v>
      </c>
      <c r="GM395" s="103">
        <v>29208593.368900001</v>
      </c>
      <c r="GN395" s="103">
        <v>0</v>
      </c>
      <c r="GO395" s="103">
        <v>0</v>
      </c>
      <c r="GP395" s="103">
        <v>0</v>
      </c>
      <c r="GQ395" s="103">
        <v>0</v>
      </c>
      <c r="GR395" s="103">
        <v>0</v>
      </c>
      <c r="GS395" s="103">
        <v>0</v>
      </c>
      <c r="GT395" s="103">
        <v>0</v>
      </c>
      <c r="GU395" s="103">
        <v>0</v>
      </c>
      <c r="GV395" s="103">
        <v>0</v>
      </c>
      <c r="GW395" s="103">
        <v>4728102.8496499993</v>
      </c>
      <c r="GX395" s="103">
        <v>10079724.875020001</v>
      </c>
      <c r="GY395" s="103">
        <v>5517731.935335</v>
      </c>
      <c r="GZ395" s="103">
        <v>0</v>
      </c>
      <c r="HA395" s="103">
        <v>13909201.608395001</v>
      </c>
      <c r="HB395" s="103">
        <v>0</v>
      </c>
      <c r="HC395" s="103">
        <v>38433.9</v>
      </c>
      <c r="HD395" s="103">
        <v>0</v>
      </c>
      <c r="HE395" s="103">
        <v>2186.66</v>
      </c>
      <c r="HF395" s="103">
        <v>64.849999999999994</v>
      </c>
      <c r="HG395" s="103">
        <v>141434.46259900002</v>
      </c>
      <c r="HH395" s="103">
        <v>342.89</v>
      </c>
      <c r="HI395" s="103">
        <v>6858.69</v>
      </c>
      <c r="HJ395" s="103">
        <v>599.4</v>
      </c>
      <c r="HK395" s="103">
        <v>18303.95</v>
      </c>
      <c r="HL395" s="103">
        <v>6943</v>
      </c>
      <c r="HM395" s="103">
        <v>3029809.9274400002</v>
      </c>
      <c r="HN395" s="103">
        <v>37952.514999999999</v>
      </c>
      <c r="HO395" s="103">
        <v>0</v>
      </c>
      <c r="HP395" s="103">
        <v>1624.0119999999999</v>
      </c>
      <c r="HQ395" s="103">
        <v>63937.747520000004</v>
      </c>
      <c r="HR395" s="103">
        <v>0</v>
      </c>
      <c r="HS395" s="103">
        <v>774.85</v>
      </c>
      <c r="HT395" s="103">
        <v>0</v>
      </c>
      <c r="HU395" s="103">
        <v>18616.481100000001</v>
      </c>
      <c r="HV395" s="103">
        <v>135.64875000000001</v>
      </c>
      <c r="HW395" s="103">
        <v>19282.250499999998</v>
      </c>
      <c r="HX395" s="103">
        <v>0</v>
      </c>
      <c r="HY395" s="103">
        <v>0</v>
      </c>
      <c r="HZ395" s="103">
        <v>0</v>
      </c>
      <c r="IA395" s="103">
        <v>5552.6750000000002</v>
      </c>
      <c r="IB395" s="103">
        <v>11224.1625</v>
      </c>
      <c r="IC395" s="103">
        <v>19058.984980000001</v>
      </c>
      <c r="ID395" s="103">
        <v>3153.83</v>
      </c>
      <c r="IE395" s="103">
        <v>0</v>
      </c>
      <c r="IF395" s="103">
        <v>899.26</v>
      </c>
      <c r="IG395" s="103">
        <v>0</v>
      </c>
      <c r="IH395" s="103">
        <v>0</v>
      </c>
      <c r="II395" s="103">
        <v>0</v>
      </c>
      <c r="IJ395" s="103">
        <v>0</v>
      </c>
      <c r="IK395" s="103">
        <v>0</v>
      </c>
      <c r="IL395" s="103">
        <v>0</v>
      </c>
      <c r="IM395" s="103">
        <v>0</v>
      </c>
      <c r="IN395" s="103">
        <v>0</v>
      </c>
      <c r="IO395" s="103">
        <v>0</v>
      </c>
      <c r="IP395" s="103">
        <v>0</v>
      </c>
      <c r="IQ395" s="103">
        <v>0</v>
      </c>
      <c r="IR395" s="103">
        <v>0</v>
      </c>
      <c r="IS395" s="103">
        <v>0</v>
      </c>
      <c r="IT395" s="103">
        <v>0</v>
      </c>
      <c r="IU395" s="103">
        <v>0</v>
      </c>
      <c r="IV395" s="103">
        <v>0</v>
      </c>
      <c r="IW395" s="103">
        <v>0</v>
      </c>
      <c r="IX395" s="103">
        <v>0</v>
      </c>
      <c r="IY395" s="103">
        <v>0</v>
      </c>
      <c r="IZ395" s="112">
        <f t="shared" si="168"/>
        <v>115824226.48118897</v>
      </c>
      <c r="JA395" s="32">
        <v>812664.84458999999</v>
      </c>
      <c r="JB395" s="32">
        <v>122022.17182999999</v>
      </c>
      <c r="JC395" s="32">
        <v>0</v>
      </c>
      <c r="JD395" s="32">
        <v>0</v>
      </c>
      <c r="JE395" s="32">
        <v>0</v>
      </c>
      <c r="JF395" s="32">
        <v>606.18799999999999</v>
      </c>
      <c r="JG395" s="32">
        <v>257.81760000000003</v>
      </c>
      <c r="JH395" s="32">
        <v>0</v>
      </c>
      <c r="JI395" s="32">
        <v>25936.781510000001</v>
      </c>
      <c r="JJ395" s="32">
        <v>0</v>
      </c>
      <c r="JK395" s="32">
        <v>0</v>
      </c>
      <c r="JL395" s="32">
        <v>0</v>
      </c>
      <c r="JM395" s="32">
        <v>0</v>
      </c>
      <c r="JN395" s="32">
        <v>0</v>
      </c>
      <c r="JO395" s="32">
        <v>0</v>
      </c>
      <c r="JP395" s="32">
        <v>0</v>
      </c>
      <c r="JQ395" s="32">
        <v>0</v>
      </c>
      <c r="JR395" s="32">
        <v>0</v>
      </c>
      <c r="JS395" s="32">
        <v>0</v>
      </c>
      <c r="JT395" s="32">
        <v>0</v>
      </c>
      <c r="JU395" s="32">
        <v>0</v>
      </c>
      <c r="JV395" s="32">
        <v>0</v>
      </c>
      <c r="JW395" s="32">
        <v>0</v>
      </c>
      <c r="JX395" s="32">
        <v>0</v>
      </c>
      <c r="JY395" s="32">
        <v>0</v>
      </c>
      <c r="JZ395" s="32">
        <v>0</v>
      </c>
      <c r="KA395" s="32">
        <v>0</v>
      </c>
      <c r="KB395" s="32">
        <v>0</v>
      </c>
      <c r="KC395" s="32">
        <v>0</v>
      </c>
      <c r="KD395" s="32">
        <v>0</v>
      </c>
      <c r="KE395" s="32">
        <v>0</v>
      </c>
      <c r="KF395" s="40">
        <f t="shared" ref="KF395:KF396" si="198">SUM(JA395:KE395)</f>
        <v>961487.80352999992</v>
      </c>
      <c r="KG395" s="126">
        <f t="shared" ref="KG395:KG396" si="199">KF395+IZ395</f>
        <v>116785714.28471896</v>
      </c>
      <c r="KH395" s="32">
        <v>22874</v>
      </c>
      <c r="KI395" s="32">
        <v>25380</v>
      </c>
      <c r="KJ395" s="32">
        <v>0</v>
      </c>
      <c r="KK395" s="32">
        <v>0</v>
      </c>
      <c r="KL395" s="32">
        <v>0</v>
      </c>
      <c r="KM395" s="32">
        <v>0</v>
      </c>
      <c r="KN395" s="32">
        <v>0</v>
      </c>
      <c r="KO395" s="32">
        <v>0</v>
      </c>
      <c r="KP395" s="32">
        <v>0</v>
      </c>
      <c r="KQ395" s="32">
        <v>0</v>
      </c>
      <c r="KR395" s="32">
        <v>0</v>
      </c>
      <c r="KS395" s="32">
        <v>6820</v>
      </c>
      <c r="KT395" s="32">
        <v>22838</v>
      </c>
      <c r="KU395" s="32">
        <v>3127</v>
      </c>
      <c r="KV395" s="32">
        <v>0</v>
      </c>
      <c r="KW395" s="32">
        <v>11905</v>
      </c>
      <c r="KX395" s="32">
        <v>0</v>
      </c>
      <c r="KY395" s="32">
        <v>98</v>
      </c>
      <c r="KZ395" s="32">
        <v>0</v>
      </c>
      <c r="LA395" s="32">
        <v>7</v>
      </c>
      <c r="LB395" s="32">
        <v>41</v>
      </c>
      <c r="LC395" s="32">
        <v>132</v>
      </c>
      <c r="LD395" s="32">
        <v>1</v>
      </c>
      <c r="LE395" s="32">
        <v>17</v>
      </c>
      <c r="LF395" s="32">
        <v>2</v>
      </c>
      <c r="LG395" s="32">
        <v>63</v>
      </c>
      <c r="LH395" s="32">
        <v>18</v>
      </c>
      <c r="LI395" s="32">
        <v>462</v>
      </c>
      <c r="LJ395" s="32">
        <v>15</v>
      </c>
      <c r="LK395" s="32">
        <v>0</v>
      </c>
      <c r="LL395" s="32">
        <v>0</v>
      </c>
      <c r="LM395" s="32">
        <v>22</v>
      </c>
      <c r="LN395" s="32">
        <v>196</v>
      </c>
      <c r="LO395" s="32">
        <v>5</v>
      </c>
      <c r="LP395" s="32">
        <v>735</v>
      </c>
      <c r="LQ395" s="32">
        <v>0</v>
      </c>
      <c r="LR395" s="32">
        <v>0</v>
      </c>
      <c r="LS395" s="32">
        <v>1</v>
      </c>
      <c r="LT395" s="32">
        <v>145</v>
      </c>
      <c r="LU395" s="32">
        <v>0</v>
      </c>
      <c r="LV395" s="32">
        <v>42</v>
      </c>
      <c r="LW395" s="32">
        <v>85</v>
      </c>
      <c r="LX395" s="32">
        <v>118</v>
      </c>
      <c r="LY395" s="32">
        <v>27</v>
      </c>
      <c r="LZ395" s="32">
        <v>0</v>
      </c>
      <c r="MA395" s="32">
        <v>165</v>
      </c>
      <c r="MB395" s="32">
        <v>0</v>
      </c>
      <c r="MC395" s="32">
        <v>0</v>
      </c>
      <c r="MD395" s="32">
        <v>0</v>
      </c>
      <c r="ME395" s="32">
        <v>0</v>
      </c>
      <c r="MF395" s="32">
        <v>0</v>
      </c>
      <c r="MG395" s="32">
        <v>0</v>
      </c>
      <c r="MH395" s="32">
        <v>0</v>
      </c>
      <c r="MI395" s="32">
        <v>0</v>
      </c>
      <c r="MJ395" s="32">
        <v>0</v>
      </c>
      <c r="MK395" s="32">
        <v>0</v>
      </c>
      <c r="ML395" s="32">
        <v>0</v>
      </c>
      <c r="MM395" s="32">
        <v>0</v>
      </c>
      <c r="MN395" s="32">
        <v>0</v>
      </c>
      <c r="MO395" s="32">
        <v>0</v>
      </c>
      <c r="MP395" s="32">
        <v>0</v>
      </c>
      <c r="MQ395" s="32">
        <v>0</v>
      </c>
      <c r="MR395" s="32">
        <v>0</v>
      </c>
      <c r="MS395" s="32">
        <v>0</v>
      </c>
      <c r="MT395" s="32">
        <v>0</v>
      </c>
      <c r="MU395" s="32">
        <v>0</v>
      </c>
      <c r="MV395" s="38">
        <f>SUM(KH395:MU395)</f>
        <v>95341</v>
      </c>
      <c r="MW395" s="32">
        <v>21006</v>
      </c>
      <c r="MX395" s="32">
        <v>9680</v>
      </c>
      <c r="MY395" s="32">
        <v>0</v>
      </c>
      <c r="MZ395" s="32">
        <v>0</v>
      </c>
      <c r="NA395" s="32">
        <v>2623</v>
      </c>
      <c r="NB395" s="32">
        <v>150</v>
      </c>
      <c r="NC395" s="32">
        <v>0</v>
      </c>
      <c r="ND395" s="32">
        <v>2187</v>
      </c>
      <c r="NE395" s="32">
        <v>0</v>
      </c>
      <c r="NF395" s="32">
        <v>0</v>
      </c>
      <c r="NG395" s="32">
        <v>0</v>
      </c>
      <c r="NH395" s="32">
        <v>0</v>
      </c>
      <c r="NI395" s="32">
        <v>0</v>
      </c>
      <c r="NJ395" s="32">
        <v>0</v>
      </c>
      <c r="NK395" s="32">
        <v>0</v>
      </c>
      <c r="NL395" s="32">
        <v>0</v>
      </c>
      <c r="NM395" s="32">
        <v>0</v>
      </c>
      <c r="NN395" s="32">
        <v>0</v>
      </c>
      <c r="NO395" s="32">
        <v>0</v>
      </c>
      <c r="NP395" s="32">
        <v>0</v>
      </c>
      <c r="NQ395" s="32">
        <v>0</v>
      </c>
      <c r="NR395" s="32">
        <v>0</v>
      </c>
      <c r="NS395" s="32">
        <v>0</v>
      </c>
      <c r="NT395" s="32">
        <v>0</v>
      </c>
      <c r="NU395" s="32">
        <v>0</v>
      </c>
      <c r="NV395" s="32">
        <v>0</v>
      </c>
      <c r="NW395" s="32">
        <v>0</v>
      </c>
      <c r="NX395" s="38">
        <f t="shared" ref="NX395" si="200">SUM(MW395:NW395)</f>
        <v>35646</v>
      </c>
      <c r="NY395" s="127">
        <f t="shared" ref="NY395" si="201">NX395+MV395</f>
        <v>130987</v>
      </c>
    </row>
    <row r="396" spans="1:389" x14ac:dyDescent="0.25">
      <c r="A396" s="76">
        <v>45412</v>
      </c>
      <c r="B396" s="32">
        <v>73870</v>
      </c>
      <c r="C396" s="32">
        <v>60888</v>
      </c>
      <c r="D396" s="32">
        <v>0</v>
      </c>
      <c r="E396" s="32">
        <v>0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11061</v>
      </c>
      <c r="L396" s="32">
        <v>53901</v>
      </c>
      <c r="M396" s="32">
        <v>19434</v>
      </c>
      <c r="N396" s="32">
        <v>0</v>
      </c>
      <c r="O396" s="32">
        <v>66466</v>
      </c>
      <c r="P396" s="32">
        <v>0</v>
      </c>
      <c r="Q396" s="32">
        <v>360</v>
      </c>
      <c r="R396" s="32">
        <v>0</v>
      </c>
      <c r="S396" s="32">
        <v>2</v>
      </c>
      <c r="T396" s="32">
        <v>206</v>
      </c>
      <c r="U396" s="32">
        <v>0</v>
      </c>
      <c r="V396" s="32">
        <v>6</v>
      </c>
      <c r="W396" s="32">
        <v>1</v>
      </c>
      <c r="X396" s="32">
        <v>64</v>
      </c>
      <c r="Y396" s="32">
        <v>13</v>
      </c>
      <c r="Z396" s="32">
        <v>5</v>
      </c>
      <c r="AA396" s="32">
        <v>16</v>
      </c>
      <c r="AB396" s="32">
        <v>11</v>
      </c>
      <c r="AC396" s="32">
        <v>63</v>
      </c>
      <c r="AD396" s="32">
        <v>135</v>
      </c>
      <c r="AE396" s="32">
        <v>193</v>
      </c>
      <c r="AF396" s="32">
        <v>10</v>
      </c>
      <c r="AG396" s="32">
        <v>0</v>
      </c>
      <c r="AH396" s="32">
        <v>24</v>
      </c>
      <c r="AI396" s="32">
        <v>256</v>
      </c>
      <c r="AJ396" s="32">
        <v>111</v>
      </c>
      <c r="AK396" s="32">
        <v>67</v>
      </c>
      <c r="AL396" s="32">
        <v>5</v>
      </c>
      <c r="AM396" s="32">
        <v>553</v>
      </c>
      <c r="AN396" s="32">
        <v>59</v>
      </c>
      <c r="AO396" s="32">
        <v>1533</v>
      </c>
      <c r="AP396" s="32">
        <v>84</v>
      </c>
      <c r="AQ396" s="32">
        <v>0</v>
      </c>
      <c r="AR396" s="32">
        <v>0</v>
      </c>
      <c r="AS396" s="32">
        <v>648</v>
      </c>
      <c r="AT396" s="32">
        <v>0</v>
      </c>
      <c r="AU396" s="32">
        <v>0</v>
      </c>
      <c r="AV396" s="32">
        <v>0</v>
      </c>
      <c r="AW396" s="32">
        <v>0</v>
      </c>
      <c r="AX396" s="32">
        <v>0</v>
      </c>
      <c r="AY396" s="32">
        <v>0</v>
      </c>
      <c r="AZ396" s="32">
        <v>0</v>
      </c>
      <c r="BA396" s="32">
        <v>0</v>
      </c>
      <c r="BB396" s="32">
        <v>0</v>
      </c>
      <c r="BC396" s="32">
        <v>0</v>
      </c>
      <c r="BD396" s="32">
        <v>0</v>
      </c>
      <c r="BE396" s="32">
        <v>0</v>
      </c>
      <c r="BF396" s="32">
        <v>0</v>
      </c>
      <c r="BG396" s="32">
        <v>0</v>
      </c>
      <c r="BH396" s="32">
        <v>0</v>
      </c>
      <c r="BI396" s="32">
        <v>0</v>
      </c>
      <c r="BJ396" s="32">
        <v>0</v>
      </c>
      <c r="BK396" s="32">
        <v>0</v>
      </c>
      <c r="BL396" s="32">
        <v>0</v>
      </c>
      <c r="BM396" s="32">
        <v>0</v>
      </c>
      <c r="BN396" s="32">
        <v>0</v>
      </c>
      <c r="BO396" s="32">
        <v>0</v>
      </c>
      <c r="BP396" s="38">
        <f>SUM(B396:BO396)</f>
        <v>290045</v>
      </c>
      <c r="BQ396" s="32">
        <v>11110</v>
      </c>
      <c r="BR396" s="32">
        <v>5713</v>
      </c>
      <c r="BS396" s="32">
        <v>0</v>
      </c>
      <c r="BT396" s="32">
        <v>1521</v>
      </c>
      <c r="BU396" s="32">
        <v>728</v>
      </c>
      <c r="BV396" s="32">
        <v>5</v>
      </c>
      <c r="BW396" s="32">
        <v>0</v>
      </c>
      <c r="BX396" s="32">
        <v>1867</v>
      </c>
      <c r="BY396" s="32">
        <v>0</v>
      </c>
      <c r="BZ396" s="32">
        <v>0</v>
      </c>
      <c r="CA396" s="32">
        <v>0</v>
      </c>
      <c r="CB396" s="32">
        <v>0</v>
      </c>
      <c r="CC396" s="32">
        <v>0</v>
      </c>
      <c r="CD396" s="32">
        <v>0</v>
      </c>
      <c r="CE396" s="32">
        <v>0</v>
      </c>
      <c r="CF396" s="32">
        <v>0</v>
      </c>
      <c r="CG396" s="32">
        <v>0</v>
      </c>
      <c r="CH396" s="32">
        <v>0</v>
      </c>
      <c r="CI396" s="32">
        <v>0</v>
      </c>
      <c r="CJ396" s="32">
        <v>0</v>
      </c>
      <c r="CK396" s="32">
        <v>0</v>
      </c>
      <c r="CL396" s="32">
        <v>0</v>
      </c>
      <c r="CM396" s="32">
        <v>0</v>
      </c>
      <c r="CN396" s="32">
        <v>0</v>
      </c>
      <c r="CO396" s="32">
        <v>0</v>
      </c>
      <c r="CP396" s="32">
        <v>0</v>
      </c>
      <c r="CQ396" s="32">
        <v>0</v>
      </c>
      <c r="CR396" s="38">
        <f t="shared" si="195"/>
        <v>20944</v>
      </c>
      <c r="CS396" s="132">
        <f>CR396+BP396</f>
        <v>310989</v>
      </c>
      <c r="CT396" s="32">
        <v>18622</v>
      </c>
      <c r="CU396" s="32">
        <v>16120</v>
      </c>
      <c r="CV396" s="32">
        <v>0</v>
      </c>
      <c r="CW396" s="32">
        <v>0</v>
      </c>
      <c r="CX396" s="32">
        <v>0</v>
      </c>
      <c r="CY396" s="32">
        <v>0</v>
      </c>
      <c r="CZ396" s="32">
        <v>0</v>
      </c>
      <c r="DA396" s="32">
        <v>0</v>
      </c>
      <c r="DB396" s="32">
        <v>0</v>
      </c>
      <c r="DC396" s="32">
        <v>0</v>
      </c>
      <c r="DD396" s="32">
        <v>0</v>
      </c>
      <c r="DE396" s="32">
        <v>1673</v>
      </c>
      <c r="DF396" s="32">
        <v>11725</v>
      </c>
      <c r="DG396" s="32">
        <v>4349</v>
      </c>
      <c r="DH396" s="32">
        <v>0</v>
      </c>
      <c r="DI396" s="32">
        <v>10432</v>
      </c>
      <c r="DJ396" s="32">
        <v>0</v>
      </c>
      <c r="DK396" s="32">
        <v>13</v>
      </c>
      <c r="DL396" s="32">
        <v>0</v>
      </c>
      <c r="DM396" s="32">
        <v>2</v>
      </c>
      <c r="DN396" s="32">
        <v>5</v>
      </c>
      <c r="DO396" s="32">
        <v>72</v>
      </c>
      <c r="DP396" s="32">
        <v>0</v>
      </c>
      <c r="DQ396" s="32">
        <v>4</v>
      </c>
      <c r="DR396" s="32">
        <v>1</v>
      </c>
      <c r="DS396" s="32">
        <v>264</v>
      </c>
      <c r="DT396" s="32">
        <v>8</v>
      </c>
      <c r="DU396" s="32">
        <v>0</v>
      </c>
      <c r="DV396" s="32">
        <v>0</v>
      </c>
      <c r="DW396" s="32">
        <v>99</v>
      </c>
      <c r="DX396" s="32">
        <v>0</v>
      </c>
      <c r="DY396" s="32">
        <v>43</v>
      </c>
      <c r="DZ396" s="32">
        <v>4</v>
      </c>
      <c r="EA396" s="32">
        <v>3</v>
      </c>
      <c r="EB396" s="32">
        <v>3</v>
      </c>
      <c r="EC396" s="32">
        <v>16</v>
      </c>
      <c r="ED396" s="32">
        <v>5</v>
      </c>
      <c r="EE396" s="32">
        <v>11</v>
      </c>
      <c r="EF396" s="32">
        <v>1</v>
      </c>
      <c r="EG396" s="32">
        <v>0</v>
      </c>
      <c r="EH396" s="32">
        <v>18</v>
      </c>
      <c r="EI396" s="32">
        <v>4</v>
      </c>
      <c r="EJ396" s="32">
        <v>1</v>
      </c>
      <c r="EK396" s="32">
        <v>71</v>
      </c>
      <c r="EL396" s="32">
        <v>31</v>
      </c>
      <c r="EM396" s="32">
        <v>16</v>
      </c>
      <c r="EN396" s="32">
        <v>11</v>
      </c>
      <c r="EO396" s="32">
        <v>0</v>
      </c>
      <c r="EP396" s="32">
        <v>0</v>
      </c>
      <c r="EQ396" s="32">
        <v>0</v>
      </c>
      <c r="ER396" s="32">
        <v>0</v>
      </c>
      <c r="ES396" s="32">
        <v>0</v>
      </c>
      <c r="ET396" s="32">
        <v>0</v>
      </c>
      <c r="EU396" s="32">
        <v>0</v>
      </c>
      <c r="EV396" s="32">
        <v>0</v>
      </c>
      <c r="EW396" s="32">
        <v>0</v>
      </c>
      <c r="EX396" s="32">
        <v>0</v>
      </c>
      <c r="EY396" s="32">
        <v>0</v>
      </c>
      <c r="EZ396" s="32">
        <v>0</v>
      </c>
      <c r="FA396" s="32">
        <v>0</v>
      </c>
      <c r="FB396" s="32">
        <v>0</v>
      </c>
      <c r="FC396" s="32">
        <v>0</v>
      </c>
      <c r="FD396" s="32">
        <v>0</v>
      </c>
      <c r="FE396" s="32">
        <v>0</v>
      </c>
      <c r="FF396" s="32">
        <v>0</v>
      </c>
      <c r="FG396" s="32">
        <v>0</v>
      </c>
      <c r="FH396" s="38">
        <f t="shared" si="167"/>
        <v>63627</v>
      </c>
      <c r="FI396" s="32">
        <v>1290</v>
      </c>
      <c r="FJ396" s="32">
        <v>258</v>
      </c>
      <c r="FK396" s="32">
        <v>0</v>
      </c>
      <c r="FL396" s="32">
        <v>14</v>
      </c>
      <c r="FM396" s="32">
        <v>30</v>
      </c>
      <c r="FN396" s="32">
        <v>1</v>
      </c>
      <c r="FO396" s="32">
        <v>0</v>
      </c>
      <c r="FP396" s="32">
        <v>84</v>
      </c>
      <c r="FQ396" s="32">
        <v>0</v>
      </c>
      <c r="FR396" s="32">
        <v>0</v>
      </c>
      <c r="FS396" s="32">
        <v>0</v>
      </c>
      <c r="FT396" s="32">
        <v>0</v>
      </c>
      <c r="FU396" s="32">
        <v>0</v>
      </c>
      <c r="FV396" s="32">
        <v>0</v>
      </c>
      <c r="FW396" s="32">
        <v>0</v>
      </c>
      <c r="FX396" s="32">
        <v>0</v>
      </c>
      <c r="FY396" s="32">
        <v>0</v>
      </c>
      <c r="FZ396" s="32">
        <v>0</v>
      </c>
      <c r="GA396" s="32">
        <v>0</v>
      </c>
      <c r="GB396" s="32">
        <v>0</v>
      </c>
      <c r="GC396" s="32">
        <v>0</v>
      </c>
      <c r="GD396" s="32">
        <v>0</v>
      </c>
      <c r="GE396" s="32">
        <v>0</v>
      </c>
      <c r="GF396" s="32">
        <v>0</v>
      </c>
      <c r="GG396" s="32">
        <v>0</v>
      </c>
      <c r="GH396" s="32">
        <v>0</v>
      </c>
      <c r="GI396" s="32">
        <v>0</v>
      </c>
      <c r="GJ396" s="38">
        <f t="shared" ref="GJ396" si="202">SUM(FI396:GI396)</f>
        <v>1677</v>
      </c>
      <c r="GK396" s="127">
        <f t="shared" ref="GK396" si="203">FH396+GJ396</f>
        <v>65304</v>
      </c>
      <c r="GL396" s="103">
        <v>39891152.018540002</v>
      </c>
      <c r="GM396" s="103">
        <v>26713155.364459999</v>
      </c>
      <c r="GN396" s="103">
        <v>0</v>
      </c>
      <c r="GO396" s="103">
        <v>0</v>
      </c>
      <c r="GP396" s="103">
        <v>0</v>
      </c>
      <c r="GQ396" s="103">
        <v>0</v>
      </c>
      <c r="GR396" s="103">
        <v>0</v>
      </c>
      <c r="GS396" s="103">
        <v>0</v>
      </c>
      <c r="GT396" s="103">
        <v>0</v>
      </c>
      <c r="GU396" s="103">
        <v>0</v>
      </c>
      <c r="GV396" s="103">
        <v>0</v>
      </c>
      <c r="GW396" s="103">
        <v>3766364.3664299999</v>
      </c>
      <c r="GX396" s="103">
        <v>16623655.871225001</v>
      </c>
      <c r="GY396" s="103">
        <v>9063167.7524999995</v>
      </c>
      <c r="GZ396" s="103">
        <v>0</v>
      </c>
      <c r="HA396" s="103">
        <v>29109000.848865002</v>
      </c>
      <c r="HB396" s="103">
        <v>0</v>
      </c>
      <c r="HC396" s="103">
        <v>174012.85746</v>
      </c>
      <c r="HD396" s="103">
        <v>0</v>
      </c>
      <c r="HE396" s="103">
        <v>336.3</v>
      </c>
      <c r="HF396" s="103">
        <v>320.55</v>
      </c>
      <c r="HG396" s="103">
        <v>93903.077990999998</v>
      </c>
      <c r="HH396" s="103">
        <v>0</v>
      </c>
      <c r="HI396" s="103">
        <v>1153.3499999999999</v>
      </c>
      <c r="HJ396" s="103">
        <v>154.5</v>
      </c>
      <c r="HK396" s="103">
        <v>17082.375</v>
      </c>
      <c r="HL396" s="103">
        <v>2655</v>
      </c>
      <c r="HM396" s="103">
        <v>1256882.7402300001</v>
      </c>
      <c r="HN396" s="103">
        <v>60405.249560000004</v>
      </c>
      <c r="HO396" s="103">
        <v>0</v>
      </c>
      <c r="HP396" s="103">
        <v>0</v>
      </c>
      <c r="HQ396" s="103">
        <v>134038.73943000002</v>
      </c>
      <c r="HR396" s="103">
        <v>0</v>
      </c>
      <c r="HS396" s="103">
        <v>1314.4</v>
      </c>
      <c r="HT396" s="103">
        <v>1238.625</v>
      </c>
      <c r="HU396" s="103">
        <v>5369.04</v>
      </c>
      <c r="HV396" s="103">
        <v>11007.007125</v>
      </c>
      <c r="HW396" s="103">
        <v>4375.3874999999998</v>
      </c>
      <c r="HX396" s="103">
        <v>399.85</v>
      </c>
      <c r="HY396" s="103">
        <v>0</v>
      </c>
      <c r="HZ396" s="103">
        <v>115.584</v>
      </c>
      <c r="IA396" s="103">
        <v>15643.4995</v>
      </c>
      <c r="IB396" s="103">
        <v>3872.4875000000002</v>
      </c>
      <c r="IC396" s="103">
        <v>55693.984830000001</v>
      </c>
      <c r="ID396" s="103">
        <v>5735.2599500000006</v>
      </c>
      <c r="IE396" s="103">
        <v>5706.6200099999996</v>
      </c>
      <c r="IF396" s="103">
        <v>6117.701</v>
      </c>
      <c r="IG396" s="103">
        <v>0</v>
      </c>
      <c r="IH396" s="103">
        <v>0</v>
      </c>
      <c r="II396" s="103">
        <v>0</v>
      </c>
      <c r="IJ396" s="103">
        <v>0</v>
      </c>
      <c r="IK396" s="103">
        <v>0</v>
      </c>
      <c r="IL396" s="103">
        <v>0</v>
      </c>
      <c r="IM396" s="103">
        <v>0</v>
      </c>
      <c r="IN396" s="103">
        <v>0</v>
      </c>
      <c r="IO396" s="103">
        <v>0</v>
      </c>
      <c r="IP396" s="103">
        <v>0</v>
      </c>
      <c r="IQ396" s="103">
        <v>0</v>
      </c>
      <c r="IR396" s="103">
        <v>0</v>
      </c>
      <c r="IS396" s="103">
        <v>0</v>
      </c>
      <c r="IT396" s="103">
        <v>0</v>
      </c>
      <c r="IU396" s="103">
        <v>0</v>
      </c>
      <c r="IV396" s="103">
        <v>0</v>
      </c>
      <c r="IW396" s="103">
        <v>0</v>
      </c>
      <c r="IX396" s="103">
        <v>0</v>
      </c>
      <c r="IY396" s="103">
        <v>0</v>
      </c>
      <c r="IZ396" s="112">
        <f>SUM(GL396:IY396)</f>
        <v>127024030.40810601</v>
      </c>
      <c r="JA396" s="32">
        <v>291289.35224000004</v>
      </c>
      <c r="JB396" s="32">
        <v>93337.000390000001</v>
      </c>
      <c r="JC396" s="32">
        <v>0</v>
      </c>
      <c r="JD396" s="32">
        <v>0</v>
      </c>
      <c r="JE396" s="32">
        <v>23344.400000000001</v>
      </c>
      <c r="JF396" s="32">
        <v>3115.1979000000001</v>
      </c>
      <c r="JG396" s="32">
        <v>50</v>
      </c>
      <c r="JH396" s="32">
        <v>0</v>
      </c>
      <c r="JI396" s="32">
        <v>14866.75512</v>
      </c>
      <c r="JJ396" s="32">
        <v>0</v>
      </c>
      <c r="JK396" s="32">
        <v>0</v>
      </c>
      <c r="JL396" s="32">
        <v>0</v>
      </c>
      <c r="JM396" s="32">
        <v>0</v>
      </c>
      <c r="JN396" s="32">
        <v>0</v>
      </c>
      <c r="JO396" s="32">
        <v>0</v>
      </c>
      <c r="JP396" s="32">
        <v>0</v>
      </c>
      <c r="JQ396" s="32">
        <v>0</v>
      </c>
      <c r="JR396" s="32">
        <v>0</v>
      </c>
      <c r="JS396" s="32">
        <v>0</v>
      </c>
      <c r="JT396" s="32">
        <v>0</v>
      </c>
      <c r="JU396" s="32">
        <v>0</v>
      </c>
      <c r="JV396" s="32">
        <v>0</v>
      </c>
      <c r="JW396" s="32">
        <v>0</v>
      </c>
      <c r="JX396" s="32">
        <v>0</v>
      </c>
      <c r="JY396" s="32">
        <v>0</v>
      </c>
      <c r="JZ396" s="32">
        <v>0</v>
      </c>
      <c r="KA396" s="32">
        <v>0</v>
      </c>
      <c r="KB396" s="32">
        <v>0</v>
      </c>
      <c r="KC396" s="32">
        <v>0</v>
      </c>
      <c r="KD396" s="32">
        <v>0</v>
      </c>
      <c r="KE396" s="32">
        <v>0</v>
      </c>
      <c r="KF396" s="40">
        <f t="shared" si="198"/>
        <v>426002.70565000008</v>
      </c>
      <c r="KG396" s="126">
        <f>KF396+IZ396</f>
        <v>127450033.11375602</v>
      </c>
      <c r="KH396" s="32">
        <v>28571</v>
      </c>
      <c r="KI396" s="32">
        <v>26442</v>
      </c>
      <c r="KJ396" s="32">
        <v>0</v>
      </c>
      <c r="KK396" s="32">
        <v>0</v>
      </c>
      <c r="KL396" s="32">
        <v>0</v>
      </c>
      <c r="KM396" s="32">
        <v>0</v>
      </c>
      <c r="KN396" s="32">
        <v>0</v>
      </c>
      <c r="KO396" s="32">
        <v>0</v>
      </c>
      <c r="KP396" s="32">
        <v>0</v>
      </c>
      <c r="KQ396" s="32">
        <v>0</v>
      </c>
      <c r="KR396" s="32">
        <v>0</v>
      </c>
      <c r="KS396" s="32">
        <v>8528</v>
      </c>
      <c r="KT396" s="32">
        <v>18869</v>
      </c>
      <c r="KU396" s="32">
        <v>4165</v>
      </c>
      <c r="KV396" s="32">
        <v>0</v>
      </c>
      <c r="KW396" s="32">
        <v>15371</v>
      </c>
      <c r="KX396" s="32">
        <v>0</v>
      </c>
      <c r="KY396" s="32">
        <v>18</v>
      </c>
      <c r="KZ396" s="32">
        <v>0</v>
      </c>
      <c r="LA396" s="32">
        <v>7</v>
      </c>
      <c r="LB396" s="32">
        <v>46</v>
      </c>
      <c r="LC396" s="32">
        <v>175</v>
      </c>
      <c r="LD396" s="32">
        <v>1</v>
      </c>
      <c r="LE396" s="32">
        <v>15</v>
      </c>
      <c r="LF396" s="32">
        <v>3</v>
      </c>
      <c r="LG396" s="32">
        <v>79</v>
      </c>
      <c r="LH396" s="32">
        <v>11</v>
      </c>
      <c r="LI396" s="32">
        <v>529</v>
      </c>
      <c r="LJ396" s="32">
        <v>53</v>
      </c>
      <c r="LK396" s="32">
        <v>0</v>
      </c>
      <c r="LL396" s="32">
        <v>0</v>
      </c>
      <c r="LM396" s="32">
        <v>33</v>
      </c>
      <c r="LN396" s="32">
        <v>216</v>
      </c>
      <c r="LO396" s="32">
        <v>5</v>
      </c>
      <c r="LP396" s="32">
        <v>790</v>
      </c>
      <c r="LQ396" s="32">
        <v>10</v>
      </c>
      <c r="LR396" s="32">
        <v>0</v>
      </c>
      <c r="LS396" s="32">
        <v>5</v>
      </c>
      <c r="LT396" s="32">
        <v>313</v>
      </c>
      <c r="LU396" s="32">
        <v>5</v>
      </c>
      <c r="LV396" s="32">
        <v>54</v>
      </c>
      <c r="LW396" s="32">
        <v>136</v>
      </c>
      <c r="LX396" s="32">
        <v>25</v>
      </c>
      <c r="LY396" s="32">
        <v>22</v>
      </c>
      <c r="LZ396" s="32">
        <v>0</v>
      </c>
      <c r="MA396" s="32">
        <v>151</v>
      </c>
      <c r="MB396" s="32">
        <v>0</v>
      </c>
      <c r="MC396" s="32">
        <v>0</v>
      </c>
      <c r="MD396" s="32">
        <v>0</v>
      </c>
      <c r="ME396" s="32">
        <v>0</v>
      </c>
      <c r="MF396" s="32">
        <v>0</v>
      </c>
      <c r="MG396" s="32">
        <v>0</v>
      </c>
      <c r="MH396" s="32">
        <v>0</v>
      </c>
      <c r="MI396" s="32">
        <v>0</v>
      </c>
      <c r="MJ396" s="32">
        <v>0</v>
      </c>
      <c r="MK396" s="32">
        <v>0</v>
      </c>
      <c r="ML396" s="32">
        <v>0</v>
      </c>
      <c r="MM396" s="32">
        <v>0</v>
      </c>
      <c r="MN396" s="32">
        <v>0</v>
      </c>
      <c r="MO396" s="32">
        <v>0</v>
      </c>
      <c r="MP396" s="32">
        <v>0</v>
      </c>
      <c r="MQ396" s="32">
        <v>0</v>
      </c>
      <c r="MR396" s="32">
        <v>0</v>
      </c>
      <c r="MS396" s="32">
        <v>0</v>
      </c>
      <c r="MT396" s="32">
        <v>0</v>
      </c>
      <c r="MU396" s="32">
        <v>0</v>
      </c>
      <c r="MV396" s="38">
        <f>SUM(KH396:MU396)</f>
        <v>104648</v>
      </c>
      <c r="MW396" s="32">
        <v>26827</v>
      </c>
      <c r="MX396" s="32">
        <v>11825</v>
      </c>
      <c r="MY396" s="32">
        <v>0</v>
      </c>
      <c r="MZ396" s="32">
        <v>1021</v>
      </c>
      <c r="NA396" s="32">
        <v>2237</v>
      </c>
      <c r="NB396" s="32">
        <v>5</v>
      </c>
      <c r="NC396" s="32">
        <v>0</v>
      </c>
      <c r="ND396" s="32">
        <v>1433</v>
      </c>
      <c r="NE396" s="32">
        <v>0</v>
      </c>
      <c r="NF396" s="32">
        <v>0</v>
      </c>
      <c r="NG396" s="32">
        <v>0</v>
      </c>
      <c r="NH396" s="32">
        <v>0</v>
      </c>
      <c r="NI396" s="32">
        <v>0</v>
      </c>
      <c r="NJ396" s="32">
        <v>0</v>
      </c>
      <c r="NK396" s="32">
        <v>0</v>
      </c>
      <c r="NL396" s="32">
        <v>0</v>
      </c>
      <c r="NM396" s="32">
        <v>0</v>
      </c>
      <c r="NN396" s="32">
        <v>0</v>
      </c>
      <c r="NO396" s="32">
        <v>0</v>
      </c>
      <c r="NP396" s="32">
        <v>0</v>
      </c>
      <c r="NQ396" s="32">
        <v>0</v>
      </c>
      <c r="NR396" s="32">
        <v>0</v>
      </c>
      <c r="NS396" s="32">
        <v>0</v>
      </c>
      <c r="NT396" s="32">
        <v>0</v>
      </c>
      <c r="NU396" s="32">
        <v>0</v>
      </c>
      <c r="NV396" s="32">
        <v>0</v>
      </c>
      <c r="NW396" s="32">
        <v>0</v>
      </c>
      <c r="NX396" s="38">
        <f t="shared" ref="NX396" si="204">SUM(MW396:NW396)</f>
        <v>43348</v>
      </c>
      <c r="NY396" s="127">
        <f t="shared" ref="NY396" si="205">NX396+MV396</f>
        <v>147996</v>
      </c>
    </row>
    <row r="397" spans="1:389" x14ac:dyDescent="0.25">
      <c r="GM397" s="103"/>
      <c r="GN397" s="103"/>
      <c r="GO397" s="103"/>
      <c r="GP397" s="103"/>
      <c r="GQ397" s="103"/>
      <c r="GR397" s="103"/>
      <c r="GS397" s="103"/>
      <c r="GT397" s="103"/>
      <c r="GU397" s="103"/>
      <c r="GV397" s="103"/>
      <c r="GW397" s="103"/>
      <c r="GX397" s="103"/>
      <c r="GY397" s="103"/>
      <c r="GZ397" s="103"/>
      <c r="HA397" s="103"/>
      <c r="HB397" s="103"/>
      <c r="HC397" s="103"/>
      <c r="HD397" s="103"/>
      <c r="HE397" s="103"/>
      <c r="HF397" s="103"/>
      <c r="HG397" s="103"/>
      <c r="HH397" s="103"/>
      <c r="HI397" s="103"/>
      <c r="HJ397" s="103"/>
      <c r="HK397" s="103"/>
      <c r="HL397" s="103"/>
      <c r="HM397" s="103"/>
      <c r="HN397" s="103"/>
      <c r="HO397" s="103"/>
      <c r="HP397" s="103"/>
      <c r="HQ397" s="103"/>
      <c r="HR397" s="103"/>
      <c r="HS397" s="103"/>
      <c r="HT397" s="103"/>
      <c r="HU397" s="103"/>
      <c r="HV397" s="103"/>
      <c r="HW397" s="103"/>
      <c r="HX397" s="103"/>
      <c r="HY397" s="103"/>
      <c r="HZ397" s="103"/>
      <c r="IA397" s="103"/>
      <c r="IB397" s="103"/>
      <c r="IC397" s="103"/>
      <c r="ID397" s="103"/>
      <c r="IE397" s="103"/>
      <c r="IF397" s="103"/>
      <c r="IG397" s="103"/>
      <c r="IH397" s="103"/>
      <c r="II397" s="103"/>
      <c r="IJ397" s="103"/>
      <c r="IK397" s="103"/>
      <c r="IL397" s="103"/>
      <c r="IM397" s="103"/>
      <c r="IN397" s="103"/>
      <c r="IO397" s="103"/>
      <c r="IP397" s="103"/>
      <c r="IQ397" s="103"/>
      <c r="IR397" s="103"/>
      <c r="IS397" s="103"/>
      <c r="IT397" s="103"/>
      <c r="IU397" s="103"/>
      <c r="IV397" s="103"/>
      <c r="IW397" s="103"/>
      <c r="IX397" s="103"/>
      <c r="IY397" s="103"/>
    </row>
  </sheetData>
  <pageMargins left="0.7" right="0.7" top="0.75" bottom="0.75" header="0.3" footer="0.3"/>
  <pageSetup orientation="portrait" r:id="rId1"/>
  <ignoredErrors>
    <ignoredError sqref="CS293 GK293 KG293 KG335 GK363 IZ391" formula="1"/>
    <ignoredError sqref="BP337:BP3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W8:Z27"/>
  <sheetViews>
    <sheetView topLeftCell="I12" workbookViewId="0">
      <selection activeCell="V39" sqref="V39"/>
    </sheetView>
  </sheetViews>
  <sheetFormatPr defaultColWidth="9.109375" defaultRowHeight="13.2" x14ac:dyDescent="0.25"/>
  <cols>
    <col min="1" max="25" width="9.109375" style="18"/>
    <col min="26" max="26" width="14.88671875" style="18" customWidth="1"/>
    <col min="27" max="16384" width="9.109375" style="18"/>
  </cols>
  <sheetData>
    <row r="8" spans="23:26" x14ac:dyDescent="0.25">
      <c r="W8" s="20" t="s">
        <v>106</v>
      </c>
      <c r="X8" s="20" t="s">
        <v>57</v>
      </c>
      <c r="Y8" s="20" t="s">
        <v>63</v>
      </c>
      <c r="Z8" s="20" t="s">
        <v>105</v>
      </c>
    </row>
    <row r="9" spans="23:26" x14ac:dyDescent="0.25">
      <c r="W9" s="21">
        <v>2003</v>
      </c>
      <c r="X9" s="19">
        <v>1653716</v>
      </c>
      <c r="Y9" s="19">
        <v>647080</v>
      </c>
      <c r="Z9" s="19">
        <f t="shared" ref="Z9:Z20" si="0">Y9+X9</f>
        <v>2300796</v>
      </c>
    </row>
    <row r="10" spans="23:26" x14ac:dyDescent="0.25">
      <c r="W10" s="21">
        <v>2004</v>
      </c>
      <c r="X10" s="19">
        <v>1458549</v>
      </c>
      <c r="Y10" s="19">
        <v>434266</v>
      </c>
      <c r="Z10" s="19">
        <f t="shared" si="0"/>
        <v>1892815</v>
      </c>
    </row>
    <row r="11" spans="23:26" x14ac:dyDescent="0.25">
      <c r="W11" s="21">
        <v>2005</v>
      </c>
      <c r="X11" s="19">
        <v>1319585</v>
      </c>
      <c r="Y11" s="19">
        <v>451885</v>
      </c>
      <c r="Z11" s="19">
        <f t="shared" si="0"/>
        <v>1771470</v>
      </c>
    </row>
    <row r="12" spans="23:26" x14ac:dyDescent="0.25">
      <c r="W12" s="21">
        <v>2006</v>
      </c>
      <c r="X12" s="19">
        <v>1427618</v>
      </c>
      <c r="Y12" s="19">
        <v>512518</v>
      </c>
      <c r="Z12" s="19">
        <f t="shared" si="0"/>
        <v>1940136</v>
      </c>
    </row>
    <row r="13" spans="23:26" x14ac:dyDescent="0.25">
      <c r="W13" s="21">
        <v>2007</v>
      </c>
      <c r="X13" s="19">
        <v>1726059</v>
      </c>
      <c r="Y13" s="19">
        <v>675992</v>
      </c>
      <c r="Z13" s="19">
        <f t="shared" si="0"/>
        <v>2402051</v>
      </c>
    </row>
    <row r="14" spans="23:26" x14ac:dyDescent="0.25">
      <c r="W14" s="21">
        <v>2008</v>
      </c>
      <c r="X14" s="19">
        <v>1905063</v>
      </c>
      <c r="Y14" s="19">
        <v>656819</v>
      </c>
      <c r="Z14" s="19">
        <f t="shared" si="0"/>
        <v>2561882</v>
      </c>
    </row>
    <row r="15" spans="23:26" x14ac:dyDescent="0.25">
      <c r="W15" s="21">
        <v>2009</v>
      </c>
      <c r="X15" s="19">
        <v>1641842</v>
      </c>
      <c r="Y15" s="19">
        <v>266738</v>
      </c>
      <c r="Z15" s="19">
        <f t="shared" si="0"/>
        <v>1908580</v>
      </c>
    </row>
    <row r="16" spans="23:26" x14ac:dyDescent="0.25">
      <c r="W16" s="21">
        <v>2010</v>
      </c>
      <c r="X16" s="19">
        <v>1835005</v>
      </c>
      <c r="Y16" s="19">
        <v>303869</v>
      </c>
      <c r="Z16" s="19">
        <f t="shared" si="0"/>
        <v>2138874</v>
      </c>
    </row>
    <row r="17" spans="23:26" x14ac:dyDescent="0.25">
      <c r="W17" s="21">
        <v>2011</v>
      </c>
      <c r="X17" s="19">
        <v>2260917</v>
      </c>
      <c r="Y17" s="19">
        <v>382223</v>
      </c>
      <c r="Z17" s="19">
        <f t="shared" si="0"/>
        <v>2643140</v>
      </c>
    </row>
    <row r="18" spans="23:26" x14ac:dyDescent="0.25">
      <c r="W18" s="21">
        <v>2012</v>
      </c>
      <c r="X18" s="19">
        <v>2532674</v>
      </c>
      <c r="Y18" s="19">
        <v>466770</v>
      </c>
      <c r="Z18" s="19">
        <f t="shared" si="0"/>
        <v>2999444</v>
      </c>
    </row>
    <row r="19" spans="23:26" x14ac:dyDescent="0.25">
      <c r="W19" s="21">
        <v>2013</v>
      </c>
      <c r="X19" s="19">
        <v>2481627</v>
      </c>
      <c r="Y19" s="19">
        <v>306560</v>
      </c>
      <c r="Z19" s="19">
        <f t="shared" si="0"/>
        <v>2788187</v>
      </c>
    </row>
    <row r="20" spans="23:26" x14ac:dyDescent="0.25">
      <c r="W20" s="20">
        <v>2014</v>
      </c>
      <c r="X20" s="19">
        <v>2395050</v>
      </c>
      <c r="Y20" s="19">
        <v>334909</v>
      </c>
      <c r="Z20" s="19">
        <f t="shared" si="0"/>
        <v>2729959</v>
      </c>
    </row>
    <row r="21" spans="23:26" x14ac:dyDescent="0.25">
      <c r="W21" s="20">
        <v>2015</v>
      </c>
      <c r="X21" s="19">
        <v>2955583</v>
      </c>
      <c r="Y21" s="19">
        <v>544482</v>
      </c>
      <c r="Z21" s="19">
        <f t="shared" ref="Z21:Z26" si="1">Y21+X21</f>
        <v>3500065</v>
      </c>
    </row>
    <row r="22" spans="23:26" x14ac:dyDescent="0.25">
      <c r="W22" s="20">
        <v>2016</v>
      </c>
      <c r="X22" s="19">
        <v>2955019</v>
      </c>
      <c r="Y22" s="19">
        <v>471061</v>
      </c>
      <c r="Z22" s="19">
        <f t="shared" si="1"/>
        <v>3426080</v>
      </c>
    </row>
    <row r="23" spans="23:26" x14ac:dyDescent="0.25">
      <c r="W23" s="20">
        <v>2017</v>
      </c>
      <c r="X23" s="19">
        <v>2718489</v>
      </c>
      <c r="Y23" s="19">
        <v>291204</v>
      </c>
      <c r="Z23" s="19">
        <f t="shared" si="1"/>
        <v>3009693</v>
      </c>
    </row>
    <row r="24" spans="23:26" x14ac:dyDescent="0.25">
      <c r="W24" s="20">
        <v>2018</v>
      </c>
      <c r="X24" s="125">
        <v>3080836</v>
      </c>
      <c r="Y24" s="125">
        <v>351110</v>
      </c>
      <c r="Z24" s="125">
        <f t="shared" si="1"/>
        <v>3431946</v>
      </c>
    </row>
    <row r="25" spans="23:26" x14ac:dyDescent="0.25">
      <c r="W25" s="20">
        <v>2019</v>
      </c>
      <c r="X25" s="125">
        <v>3206466</v>
      </c>
      <c r="Y25" s="125">
        <v>304220</v>
      </c>
      <c r="Z25" s="125">
        <f t="shared" si="1"/>
        <v>3510686</v>
      </c>
    </row>
    <row r="26" spans="23:26" x14ac:dyDescent="0.25">
      <c r="W26" s="20">
        <v>2020</v>
      </c>
      <c r="X26" s="19">
        <v>3219382</v>
      </c>
      <c r="Y26" s="19">
        <v>276216</v>
      </c>
      <c r="Z26" s="19">
        <f t="shared" si="1"/>
        <v>3495598</v>
      </c>
    </row>
    <row r="27" spans="23:26" x14ac:dyDescent="0.25">
      <c r="W27" s="20">
        <v>2021</v>
      </c>
      <c r="X27" s="19">
        <v>3313674</v>
      </c>
      <c r="Y27" s="19">
        <v>246067</v>
      </c>
      <c r="Z27" s="19">
        <f>Y27+X27</f>
        <v>3559741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6"/>
  <sheetViews>
    <sheetView workbookViewId="0">
      <selection activeCell="D24" sqref="D24"/>
    </sheetView>
  </sheetViews>
  <sheetFormatPr defaultRowHeight="13.2" x14ac:dyDescent="0.25"/>
  <cols>
    <col min="1" max="1" width="10.33203125" style="18" customWidth="1"/>
    <col min="2" max="2" width="15" style="18" customWidth="1"/>
    <col min="3" max="3" width="15.109375" style="18" customWidth="1"/>
    <col min="4" max="4" width="16.6640625" style="18" customWidth="1"/>
    <col min="5" max="256" width="9.109375" style="18"/>
    <col min="257" max="257" width="10.33203125" style="18" customWidth="1"/>
    <col min="258" max="258" width="15" style="18" customWidth="1"/>
    <col min="259" max="259" width="15.109375" style="18" customWidth="1"/>
    <col min="260" max="260" width="16.6640625" style="18" customWidth="1"/>
    <col min="261" max="512" width="9.109375" style="18"/>
    <col min="513" max="513" width="10.33203125" style="18" customWidth="1"/>
    <col min="514" max="514" width="15" style="18" customWidth="1"/>
    <col min="515" max="515" width="15.109375" style="18" customWidth="1"/>
    <col min="516" max="516" width="16.6640625" style="18" customWidth="1"/>
    <col min="517" max="768" width="9.109375" style="18"/>
    <col min="769" max="769" width="10.33203125" style="18" customWidth="1"/>
    <col min="770" max="770" width="15" style="18" customWidth="1"/>
    <col min="771" max="771" width="15.109375" style="18" customWidth="1"/>
    <col min="772" max="772" width="16.6640625" style="18" customWidth="1"/>
    <col min="773" max="1024" width="9.109375" style="18"/>
    <col min="1025" max="1025" width="10.33203125" style="18" customWidth="1"/>
    <col min="1026" max="1026" width="15" style="18" customWidth="1"/>
    <col min="1027" max="1027" width="15.109375" style="18" customWidth="1"/>
    <col min="1028" max="1028" width="16.6640625" style="18" customWidth="1"/>
    <col min="1029" max="1280" width="9.109375" style="18"/>
    <col min="1281" max="1281" width="10.33203125" style="18" customWidth="1"/>
    <col min="1282" max="1282" width="15" style="18" customWidth="1"/>
    <col min="1283" max="1283" width="15.109375" style="18" customWidth="1"/>
    <col min="1284" max="1284" width="16.6640625" style="18" customWidth="1"/>
    <col min="1285" max="1536" width="9.109375" style="18"/>
    <col min="1537" max="1537" width="10.33203125" style="18" customWidth="1"/>
    <col min="1538" max="1538" width="15" style="18" customWidth="1"/>
    <col min="1539" max="1539" width="15.109375" style="18" customWidth="1"/>
    <col min="1540" max="1540" width="16.6640625" style="18" customWidth="1"/>
    <col min="1541" max="1792" width="9.109375" style="18"/>
    <col min="1793" max="1793" width="10.33203125" style="18" customWidth="1"/>
    <col min="1794" max="1794" width="15" style="18" customWidth="1"/>
    <col min="1795" max="1795" width="15.109375" style="18" customWidth="1"/>
    <col min="1796" max="1796" width="16.6640625" style="18" customWidth="1"/>
    <col min="1797" max="2048" width="9.109375" style="18"/>
    <col min="2049" max="2049" width="10.33203125" style="18" customWidth="1"/>
    <col min="2050" max="2050" width="15" style="18" customWidth="1"/>
    <col min="2051" max="2051" width="15.109375" style="18" customWidth="1"/>
    <col min="2052" max="2052" width="16.6640625" style="18" customWidth="1"/>
    <col min="2053" max="2304" width="9.109375" style="18"/>
    <col min="2305" max="2305" width="10.33203125" style="18" customWidth="1"/>
    <col min="2306" max="2306" width="15" style="18" customWidth="1"/>
    <col min="2307" max="2307" width="15.109375" style="18" customWidth="1"/>
    <col min="2308" max="2308" width="16.6640625" style="18" customWidth="1"/>
    <col min="2309" max="2560" width="9.109375" style="18"/>
    <col min="2561" max="2561" width="10.33203125" style="18" customWidth="1"/>
    <col min="2562" max="2562" width="15" style="18" customWidth="1"/>
    <col min="2563" max="2563" width="15.109375" style="18" customWidth="1"/>
    <col min="2564" max="2564" width="16.6640625" style="18" customWidth="1"/>
    <col min="2565" max="2816" width="9.109375" style="18"/>
    <col min="2817" max="2817" width="10.33203125" style="18" customWidth="1"/>
    <col min="2818" max="2818" width="15" style="18" customWidth="1"/>
    <col min="2819" max="2819" width="15.109375" style="18" customWidth="1"/>
    <col min="2820" max="2820" width="16.6640625" style="18" customWidth="1"/>
    <col min="2821" max="3072" width="9.109375" style="18"/>
    <col min="3073" max="3073" width="10.33203125" style="18" customWidth="1"/>
    <col min="3074" max="3074" width="15" style="18" customWidth="1"/>
    <col min="3075" max="3075" width="15.109375" style="18" customWidth="1"/>
    <col min="3076" max="3076" width="16.6640625" style="18" customWidth="1"/>
    <col min="3077" max="3328" width="9.109375" style="18"/>
    <col min="3329" max="3329" width="10.33203125" style="18" customWidth="1"/>
    <col min="3330" max="3330" width="15" style="18" customWidth="1"/>
    <col min="3331" max="3331" width="15.109375" style="18" customWidth="1"/>
    <col min="3332" max="3332" width="16.6640625" style="18" customWidth="1"/>
    <col min="3333" max="3584" width="9.109375" style="18"/>
    <col min="3585" max="3585" width="10.33203125" style="18" customWidth="1"/>
    <col min="3586" max="3586" width="15" style="18" customWidth="1"/>
    <col min="3587" max="3587" width="15.109375" style="18" customWidth="1"/>
    <col min="3588" max="3588" width="16.6640625" style="18" customWidth="1"/>
    <col min="3589" max="3840" width="9.109375" style="18"/>
    <col min="3841" max="3841" width="10.33203125" style="18" customWidth="1"/>
    <col min="3842" max="3842" width="15" style="18" customWidth="1"/>
    <col min="3843" max="3843" width="15.109375" style="18" customWidth="1"/>
    <col min="3844" max="3844" width="16.6640625" style="18" customWidth="1"/>
    <col min="3845" max="4096" width="9.109375" style="18"/>
    <col min="4097" max="4097" width="10.33203125" style="18" customWidth="1"/>
    <col min="4098" max="4098" width="15" style="18" customWidth="1"/>
    <col min="4099" max="4099" width="15.109375" style="18" customWidth="1"/>
    <col min="4100" max="4100" width="16.6640625" style="18" customWidth="1"/>
    <col min="4101" max="4352" width="9.109375" style="18"/>
    <col min="4353" max="4353" width="10.33203125" style="18" customWidth="1"/>
    <col min="4354" max="4354" width="15" style="18" customWidth="1"/>
    <col min="4355" max="4355" width="15.109375" style="18" customWidth="1"/>
    <col min="4356" max="4356" width="16.6640625" style="18" customWidth="1"/>
    <col min="4357" max="4608" width="9.109375" style="18"/>
    <col min="4609" max="4609" width="10.33203125" style="18" customWidth="1"/>
    <col min="4610" max="4610" width="15" style="18" customWidth="1"/>
    <col min="4611" max="4611" width="15.109375" style="18" customWidth="1"/>
    <col min="4612" max="4612" width="16.6640625" style="18" customWidth="1"/>
    <col min="4613" max="4864" width="9.109375" style="18"/>
    <col min="4865" max="4865" width="10.33203125" style="18" customWidth="1"/>
    <col min="4866" max="4866" width="15" style="18" customWidth="1"/>
    <col min="4867" max="4867" width="15.109375" style="18" customWidth="1"/>
    <col min="4868" max="4868" width="16.6640625" style="18" customWidth="1"/>
    <col min="4869" max="5120" width="9.109375" style="18"/>
    <col min="5121" max="5121" width="10.33203125" style="18" customWidth="1"/>
    <col min="5122" max="5122" width="15" style="18" customWidth="1"/>
    <col min="5123" max="5123" width="15.109375" style="18" customWidth="1"/>
    <col min="5124" max="5124" width="16.6640625" style="18" customWidth="1"/>
    <col min="5125" max="5376" width="9.109375" style="18"/>
    <col min="5377" max="5377" width="10.33203125" style="18" customWidth="1"/>
    <col min="5378" max="5378" width="15" style="18" customWidth="1"/>
    <col min="5379" max="5379" width="15.109375" style="18" customWidth="1"/>
    <col min="5380" max="5380" width="16.6640625" style="18" customWidth="1"/>
    <col min="5381" max="5632" width="9.109375" style="18"/>
    <col min="5633" max="5633" width="10.33203125" style="18" customWidth="1"/>
    <col min="5634" max="5634" width="15" style="18" customWidth="1"/>
    <col min="5635" max="5635" width="15.109375" style="18" customWidth="1"/>
    <col min="5636" max="5636" width="16.6640625" style="18" customWidth="1"/>
    <col min="5637" max="5888" width="9.109375" style="18"/>
    <col min="5889" max="5889" width="10.33203125" style="18" customWidth="1"/>
    <col min="5890" max="5890" width="15" style="18" customWidth="1"/>
    <col min="5891" max="5891" width="15.109375" style="18" customWidth="1"/>
    <col min="5892" max="5892" width="16.6640625" style="18" customWidth="1"/>
    <col min="5893" max="6144" width="9.109375" style="18"/>
    <col min="6145" max="6145" width="10.33203125" style="18" customWidth="1"/>
    <col min="6146" max="6146" width="15" style="18" customWidth="1"/>
    <col min="6147" max="6147" width="15.109375" style="18" customWidth="1"/>
    <col min="6148" max="6148" width="16.6640625" style="18" customWidth="1"/>
    <col min="6149" max="6400" width="9.109375" style="18"/>
    <col min="6401" max="6401" width="10.33203125" style="18" customWidth="1"/>
    <col min="6402" max="6402" width="15" style="18" customWidth="1"/>
    <col min="6403" max="6403" width="15.109375" style="18" customWidth="1"/>
    <col min="6404" max="6404" width="16.6640625" style="18" customWidth="1"/>
    <col min="6405" max="6656" width="9.109375" style="18"/>
    <col min="6657" max="6657" width="10.33203125" style="18" customWidth="1"/>
    <col min="6658" max="6658" width="15" style="18" customWidth="1"/>
    <col min="6659" max="6659" width="15.109375" style="18" customWidth="1"/>
    <col min="6660" max="6660" width="16.6640625" style="18" customWidth="1"/>
    <col min="6661" max="6912" width="9.109375" style="18"/>
    <col min="6913" max="6913" width="10.33203125" style="18" customWidth="1"/>
    <col min="6914" max="6914" width="15" style="18" customWidth="1"/>
    <col min="6915" max="6915" width="15.109375" style="18" customWidth="1"/>
    <col min="6916" max="6916" width="16.6640625" style="18" customWidth="1"/>
    <col min="6917" max="7168" width="9.109375" style="18"/>
    <col min="7169" max="7169" width="10.33203125" style="18" customWidth="1"/>
    <col min="7170" max="7170" width="15" style="18" customWidth="1"/>
    <col min="7171" max="7171" width="15.109375" style="18" customWidth="1"/>
    <col min="7172" max="7172" width="16.6640625" style="18" customWidth="1"/>
    <col min="7173" max="7424" width="9.109375" style="18"/>
    <col min="7425" max="7425" width="10.33203125" style="18" customWidth="1"/>
    <col min="7426" max="7426" width="15" style="18" customWidth="1"/>
    <col min="7427" max="7427" width="15.109375" style="18" customWidth="1"/>
    <col min="7428" max="7428" width="16.6640625" style="18" customWidth="1"/>
    <col min="7429" max="7680" width="9.109375" style="18"/>
    <col min="7681" max="7681" width="10.33203125" style="18" customWidth="1"/>
    <col min="7682" max="7682" width="15" style="18" customWidth="1"/>
    <col min="7683" max="7683" width="15.109375" style="18" customWidth="1"/>
    <col min="7684" max="7684" width="16.6640625" style="18" customWidth="1"/>
    <col min="7685" max="7936" width="9.109375" style="18"/>
    <col min="7937" max="7937" width="10.33203125" style="18" customWidth="1"/>
    <col min="7938" max="7938" width="15" style="18" customWidth="1"/>
    <col min="7939" max="7939" width="15.109375" style="18" customWidth="1"/>
    <col min="7940" max="7940" width="16.6640625" style="18" customWidth="1"/>
    <col min="7941" max="8192" width="9.109375" style="18"/>
    <col min="8193" max="8193" width="10.33203125" style="18" customWidth="1"/>
    <col min="8194" max="8194" width="15" style="18" customWidth="1"/>
    <col min="8195" max="8195" width="15.109375" style="18" customWidth="1"/>
    <col min="8196" max="8196" width="16.6640625" style="18" customWidth="1"/>
    <col min="8197" max="8448" width="9.109375" style="18"/>
    <col min="8449" max="8449" width="10.33203125" style="18" customWidth="1"/>
    <col min="8450" max="8450" width="15" style="18" customWidth="1"/>
    <col min="8451" max="8451" width="15.109375" style="18" customWidth="1"/>
    <col min="8452" max="8452" width="16.6640625" style="18" customWidth="1"/>
    <col min="8453" max="8704" width="9.109375" style="18"/>
    <col min="8705" max="8705" width="10.33203125" style="18" customWidth="1"/>
    <col min="8706" max="8706" width="15" style="18" customWidth="1"/>
    <col min="8707" max="8707" width="15.109375" style="18" customWidth="1"/>
    <col min="8708" max="8708" width="16.6640625" style="18" customWidth="1"/>
    <col min="8709" max="8960" width="9.109375" style="18"/>
    <col min="8961" max="8961" width="10.33203125" style="18" customWidth="1"/>
    <col min="8962" max="8962" width="15" style="18" customWidth="1"/>
    <col min="8963" max="8963" width="15.109375" style="18" customWidth="1"/>
    <col min="8964" max="8964" width="16.6640625" style="18" customWidth="1"/>
    <col min="8965" max="9216" width="9.109375" style="18"/>
    <col min="9217" max="9217" width="10.33203125" style="18" customWidth="1"/>
    <col min="9218" max="9218" width="15" style="18" customWidth="1"/>
    <col min="9219" max="9219" width="15.109375" style="18" customWidth="1"/>
    <col min="9220" max="9220" width="16.6640625" style="18" customWidth="1"/>
    <col min="9221" max="9472" width="9.109375" style="18"/>
    <col min="9473" max="9473" width="10.33203125" style="18" customWidth="1"/>
    <col min="9474" max="9474" width="15" style="18" customWidth="1"/>
    <col min="9475" max="9475" width="15.109375" style="18" customWidth="1"/>
    <col min="9476" max="9476" width="16.6640625" style="18" customWidth="1"/>
    <col min="9477" max="9728" width="9.109375" style="18"/>
    <col min="9729" max="9729" width="10.33203125" style="18" customWidth="1"/>
    <col min="9730" max="9730" width="15" style="18" customWidth="1"/>
    <col min="9731" max="9731" width="15.109375" style="18" customWidth="1"/>
    <col min="9732" max="9732" width="16.6640625" style="18" customWidth="1"/>
    <col min="9733" max="9984" width="9.109375" style="18"/>
    <col min="9985" max="9985" width="10.33203125" style="18" customWidth="1"/>
    <col min="9986" max="9986" width="15" style="18" customWidth="1"/>
    <col min="9987" max="9987" width="15.109375" style="18" customWidth="1"/>
    <col min="9988" max="9988" width="16.6640625" style="18" customWidth="1"/>
    <col min="9989" max="10240" width="9.109375" style="18"/>
    <col min="10241" max="10241" width="10.33203125" style="18" customWidth="1"/>
    <col min="10242" max="10242" width="15" style="18" customWidth="1"/>
    <col min="10243" max="10243" width="15.109375" style="18" customWidth="1"/>
    <col min="10244" max="10244" width="16.6640625" style="18" customWidth="1"/>
    <col min="10245" max="10496" width="9.109375" style="18"/>
    <col min="10497" max="10497" width="10.33203125" style="18" customWidth="1"/>
    <col min="10498" max="10498" width="15" style="18" customWidth="1"/>
    <col min="10499" max="10499" width="15.109375" style="18" customWidth="1"/>
    <col min="10500" max="10500" width="16.6640625" style="18" customWidth="1"/>
    <col min="10501" max="10752" width="9.109375" style="18"/>
    <col min="10753" max="10753" width="10.33203125" style="18" customWidth="1"/>
    <col min="10754" max="10754" width="15" style="18" customWidth="1"/>
    <col min="10755" max="10755" width="15.109375" style="18" customWidth="1"/>
    <col min="10756" max="10756" width="16.6640625" style="18" customWidth="1"/>
    <col min="10757" max="11008" width="9.109375" style="18"/>
    <col min="11009" max="11009" width="10.33203125" style="18" customWidth="1"/>
    <col min="11010" max="11010" width="15" style="18" customWidth="1"/>
    <col min="11011" max="11011" width="15.109375" style="18" customWidth="1"/>
    <col min="11012" max="11012" width="16.6640625" style="18" customWidth="1"/>
    <col min="11013" max="11264" width="9.109375" style="18"/>
    <col min="11265" max="11265" width="10.33203125" style="18" customWidth="1"/>
    <col min="11266" max="11266" width="15" style="18" customWidth="1"/>
    <col min="11267" max="11267" width="15.109375" style="18" customWidth="1"/>
    <col min="11268" max="11268" width="16.6640625" style="18" customWidth="1"/>
    <col min="11269" max="11520" width="9.109375" style="18"/>
    <col min="11521" max="11521" width="10.33203125" style="18" customWidth="1"/>
    <col min="11522" max="11522" width="15" style="18" customWidth="1"/>
    <col min="11523" max="11523" width="15.109375" style="18" customWidth="1"/>
    <col min="11524" max="11524" width="16.6640625" style="18" customWidth="1"/>
    <col min="11525" max="11776" width="9.109375" style="18"/>
    <col min="11777" max="11777" width="10.33203125" style="18" customWidth="1"/>
    <col min="11778" max="11778" width="15" style="18" customWidth="1"/>
    <col min="11779" max="11779" width="15.109375" style="18" customWidth="1"/>
    <col min="11780" max="11780" width="16.6640625" style="18" customWidth="1"/>
    <col min="11781" max="12032" width="9.109375" style="18"/>
    <col min="12033" max="12033" width="10.33203125" style="18" customWidth="1"/>
    <col min="12034" max="12034" width="15" style="18" customWidth="1"/>
    <col min="12035" max="12035" width="15.109375" style="18" customWidth="1"/>
    <col min="12036" max="12036" width="16.6640625" style="18" customWidth="1"/>
    <col min="12037" max="12288" width="9.109375" style="18"/>
    <col min="12289" max="12289" width="10.33203125" style="18" customWidth="1"/>
    <col min="12290" max="12290" width="15" style="18" customWidth="1"/>
    <col min="12291" max="12291" width="15.109375" style="18" customWidth="1"/>
    <col min="12292" max="12292" width="16.6640625" style="18" customWidth="1"/>
    <col min="12293" max="12544" width="9.109375" style="18"/>
    <col min="12545" max="12545" width="10.33203125" style="18" customWidth="1"/>
    <col min="12546" max="12546" width="15" style="18" customWidth="1"/>
    <col min="12547" max="12547" width="15.109375" style="18" customWidth="1"/>
    <col min="12548" max="12548" width="16.6640625" style="18" customWidth="1"/>
    <col min="12549" max="12800" width="9.109375" style="18"/>
    <col min="12801" max="12801" width="10.33203125" style="18" customWidth="1"/>
    <col min="12802" max="12802" width="15" style="18" customWidth="1"/>
    <col min="12803" max="12803" width="15.109375" style="18" customWidth="1"/>
    <col min="12804" max="12804" width="16.6640625" style="18" customWidth="1"/>
    <col min="12805" max="13056" width="9.109375" style="18"/>
    <col min="13057" max="13057" width="10.33203125" style="18" customWidth="1"/>
    <col min="13058" max="13058" width="15" style="18" customWidth="1"/>
    <col min="13059" max="13059" width="15.109375" style="18" customWidth="1"/>
    <col min="13060" max="13060" width="16.6640625" style="18" customWidth="1"/>
    <col min="13061" max="13312" width="9.109375" style="18"/>
    <col min="13313" max="13313" width="10.33203125" style="18" customWidth="1"/>
    <col min="13314" max="13314" width="15" style="18" customWidth="1"/>
    <col min="13315" max="13315" width="15.109375" style="18" customWidth="1"/>
    <col min="13316" max="13316" width="16.6640625" style="18" customWidth="1"/>
    <col min="13317" max="13568" width="9.109375" style="18"/>
    <col min="13569" max="13569" width="10.33203125" style="18" customWidth="1"/>
    <col min="13570" max="13570" width="15" style="18" customWidth="1"/>
    <col min="13571" max="13571" width="15.109375" style="18" customWidth="1"/>
    <col min="13572" max="13572" width="16.6640625" style="18" customWidth="1"/>
    <col min="13573" max="13824" width="9.109375" style="18"/>
    <col min="13825" max="13825" width="10.33203125" style="18" customWidth="1"/>
    <col min="13826" max="13826" width="15" style="18" customWidth="1"/>
    <col min="13827" max="13827" width="15.109375" style="18" customWidth="1"/>
    <col min="13828" max="13828" width="16.6640625" style="18" customWidth="1"/>
    <col min="13829" max="14080" width="9.109375" style="18"/>
    <col min="14081" max="14081" width="10.33203125" style="18" customWidth="1"/>
    <col min="14082" max="14082" width="15" style="18" customWidth="1"/>
    <col min="14083" max="14083" width="15.109375" style="18" customWidth="1"/>
    <col min="14084" max="14084" width="16.6640625" style="18" customWidth="1"/>
    <col min="14085" max="14336" width="9.109375" style="18"/>
    <col min="14337" max="14337" width="10.33203125" style="18" customWidth="1"/>
    <col min="14338" max="14338" width="15" style="18" customWidth="1"/>
    <col min="14339" max="14339" width="15.109375" style="18" customWidth="1"/>
    <col min="14340" max="14340" width="16.6640625" style="18" customWidth="1"/>
    <col min="14341" max="14592" width="9.109375" style="18"/>
    <col min="14593" max="14593" width="10.33203125" style="18" customWidth="1"/>
    <col min="14594" max="14594" width="15" style="18" customWidth="1"/>
    <col min="14595" max="14595" width="15.109375" style="18" customWidth="1"/>
    <col min="14596" max="14596" width="16.6640625" style="18" customWidth="1"/>
    <col min="14597" max="14848" width="9.109375" style="18"/>
    <col min="14849" max="14849" width="10.33203125" style="18" customWidth="1"/>
    <col min="14850" max="14850" width="15" style="18" customWidth="1"/>
    <col min="14851" max="14851" width="15.109375" style="18" customWidth="1"/>
    <col min="14852" max="14852" width="16.6640625" style="18" customWidth="1"/>
    <col min="14853" max="15104" width="9.109375" style="18"/>
    <col min="15105" max="15105" width="10.33203125" style="18" customWidth="1"/>
    <col min="15106" max="15106" width="15" style="18" customWidth="1"/>
    <col min="15107" max="15107" width="15.109375" style="18" customWidth="1"/>
    <col min="15108" max="15108" width="16.6640625" style="18" customWidth="1"/>
    <col min="15109" max="15360" width="9.109375" style="18"/>
    <col min="15361" max="15361" width="10.33203125" style="18" customWidth="1"/>
    <col min="15362" max="15362" width="15" style="18" customWidth="1"/>
    <col min="15363" max="15363" width="15.109375" style="18" customWidth="1"/>
    <col min="15364" max="15364" width="16.6640625" style="18" customWidth="1"/>
    <col min="15365" max="15616" width="9.109375" style="18"/>
    <col min="15617" max="15617" width="10.33203125" style="18" customWidth="1"/>
    <col min="15618" max="15618" width="15" style="18" customWidth="1"/>
    <col min="15619" max="15619" width="15.109375" style="18" customWidth="1"/>
    <col min="15620" max="15620" width="16.6640625" style="18" customWidth="1"/>
    <col min="15621" max="15872" width="9.109375" style="18"/>
    <col min="15873" max="15873" width="10.33203125" style="18" customWidth="1"/>
    <col min="15874" max="15874" width="15" style="18" customWidth="1"/>
    <col min="15875" max="15875" width="15.109375" style="18" customWidth="1"/>
    <col min="15876" max="15876" width="16.6640625" style="18" customWidth="1"/>
    <col min="15877" max="16128" width="9.109375" style="18"/>
    <col min="16129" max="16129" width="10.33203125" style="18" customWidth="1"/>
    <col min="16130" max="16130" width="15" style="18" customWidth="1"/>
    <col min="16131" max="16131" width="15.109375" style="18" customWidth="1"/>
    <col min="16132" max="16132" width="16.6640625" style="18" customWidth="1"/>
    <col min="16133" max="16384" width="9.109375" style="18"/>
  </cols>
  <sheetData>
    <row r="2" spans="1:4" x14ac:dyDescent="0.25">
      <c r="A2" s="18" t="s">
        <v>106</v>
      </c>
      <c r="B2" s="18" t="s">
        <v>57</v>
      </c>
      <c r="C2" s="18" t="s">
        <v>63</v>
      </c>
      <c r="D2" s="18" t="s">
        <v>105</v>
      </c>
    </row>
    <row r="3" spans="1:4" x14ac:dyDescent="0.25">
      <c r="A3" s="18">
        <v>2003</v>
      </c>
      <c r="B3" s="22">
        <v>1653716</v>
      </c>
      <c r="C3" s="22">
        <v>647080</v>
      </c>
      <c r="D3" s="22">
        <f>C3+B3</f>
        <v>2300796</v>
      </c>
    </row>
    <row r="4" spans="1:4" x14ac:dyDescent="0.25">
      <c r="A4" s="18">
        <v>2004</v>
      </c>
      <c r="B4" s="22">
        <v>1458549</v>
      </c>
      <c r="C4" s="22">
        <v>434266</v>
      </c>
      <c r="D4" s="22">
        <f t="shared" ref="D4:D12" si="0">C4+B4</f>
        <v>1892815</v>
      </c>
    </row>
    <row r="5" spans="1:4" x14ac:dyDescent="0.25">
      <c r="A5" s="18">
        <v>2005</v>
      </c>
      <c r="B5" s="22">
        <v>1319585</v>
      </c>
      <c r="C5" s="22">
        <v>451885</v>
      </c>
      <c r="D5" s="22">
        <f t="shared" si="0"/>
        <v>1771470</v>
      </c>
    </row>
    <row r="6" spans="1:4" x14ac:dyDescent="0.25">
      <c r="A6" s="18">
        <v>2006</v>
      </c>
      <c r="B6" s="22">
        <v>1427618</v>
      </c>
      <c r="C6" s="22">
        <v>512518</v>
      </c>
      <c r="D6" s="22">
        <f t="shared" si="0"/>
        <v>1940136</v>
      </c>
    </row>
    <row r="7" spans="1:4" x14ac:dyDescent="0.25">
      <c r="A7" s="18">
        <v>2007</v>
      </c>
      <c r="B7" s="22">
        <v>1726059</v>
      </c>
      <c r="C7" s="22">
        <v>675992</v>
      </c>
      <c r="D7" s="22">
        <f t="shared" si="0"/>
        <v>2402051</v>
      </c>
    </row>
    <row r="8" spans="1:4" x14ac:dyDescent="0.25">
      <c r="A8" s="18">
        <v>2008</v>
      </c>
      <c r="B8" s="22">
        <v>1905063</v>
      </c>
      <c r="C8" s="22">
        <v>656819</v>
      </c>
      <c r="D8" s="22">
        <f t="shared" si="0"/>
        <v>2561882</v>
      </c>
    </row>
    <row r="9" spans="1:4" x14ac:dyDescent="0.25">
      <c r="A9" s="18">
        <v>2009</v>
      </c>
      <c r="B9" s="22">
        <v>1641842</v>
      </c>
      <c r="C9" s="22">
        <v>266738</v>
      </c>
      <c r="D9" s="22">
        <f t="shared" si="0"/>
        <v>1908580</v>
      </c>
    </row>
    <row r="10" spans="1:4" x14ac:dyDescent="0.25">
      <c r="A10" s="18">
        <v>2010</v>
      </c>
      <c r="B10" s="22">
        <v>1835005</v>
      </c>
      <c r="C10" s="22">
        <v>303869</v>
      </c>
      <c r="D10" s="22">
        <f t="shared" si="0"/>
        <v>2138874</v>
      </c>
    </row>
    <row r="11" spans="1:4" x14ac:dyDescent="0.25">
      <c r="A11" s="18">
        <v>2011</v>
      </c>
      <c r="B11" s="22">
        <v>2260917</v>
      </c>
      <c r="C11" s="22">
        <v>382223</v>
      </c>
      <c r="D11" s="22">
        <f t="shared" si="0"/>
        <v>2643140</v>
      </c>
    </row>
    <row r="12" spans="1:4" x14ac:dyDescent="0.25">
      <c r="A12" s="18">
        <v>2012</v>
      </c>
      <c r="B12" s="22">
        <v>2532674</v>
      </c>
      <c r="C12" s="22">
        <v>466770</v>
      </c>
      <c r="D12" s="22">
        <f t="shared" si="0"/>
        <v>2999444</v>
      </c>
    </row>
    <row r="13" spans="1:4" x14ac:dyDescent="0.25">
      <c r="A13" s="18">
        <v>2013</v>
      </c>
      <c r="B13" s="22">
        <v>2481627</v>
      </c>
      <c r="C13" s="22">
        <v>306560</v>
      </c>
      <c r="D13" s="22">
        <f>C13+B13</f>
        <v>2788187</v>
      </c>
    </row>
    <row r="14" spans="1:4" x14ac:dyDescent="0.25">
      <c r="A14" s="18">
        <v>2014</v>
      </c>
      <c r="B14" s="22">
        <v>2395050</v>
      </c>
      <c r="C14" s="22">
        <v>334909</v>
      </c>
      <c r="D14" s="22">
        <f>C14+B14</f>
        <v>2729959</v>
      </c>
    </row>
    <row r="15" spans="1:4" x14ac:dyDescent="0.25">
      <c r="A15" s="18">
        <v>2015</v>
      </c>
      <c r="B15" s="31">
        <v>2955583</v>
      </c>
      <c r="C15" s="27">
        <v>544482</v>
      </c>
      <c r="D15" s="22">
        <f>C15+B15</f>
        <v>3500065</v>
      </c>
    </row>
    <row r="16" spans="1:4" x14ac:dyDescent="0.25">
      <c r="A16" s="100">
        <v>2016</v>
      </c>
      <c r="B16" s="101">
        <v>2955019</v>
      </c>
      <c r="C16" s="101">
        <v>471061</v>
      </c>
      <c r="D16" s="102">
        <f>C16+B16</f>
        <v>3426080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43"/>
  <sheetViews>
    <sheetView workbookViewId="0">
      <selection activeCell="Y15" sqref="Y15"/>
    </sheetView>
  </sheetViews>
  <sheetFormatPr defaultRowHeight="14.4" x14ac:dyDescent="0.3"/>
  <cols>
    <col min="13" max="13" width="18.109375" bestFit="1" customWidth="1"/>
  </cols>
  <sheetData>
    <row r="1" spans="1:16" x14ac:dyDescent="0.3">
      <c r="A1" s="66" t="s">
        <v>111</v>
      </c>
      <c r="B1" s="66" t="s">
        <v>112</v>
      </c>
      <c r="C1" s="66" t="s">
        <v>113</v>
      </c>
      <c r="D1" s="67"/>
      <c r="E1" s="68" t="s">
        <v>114</v>
      </c>
      <c r="F1" s="68" t="s">
        <v>115</v>
      </c>
      <c r="G1" s="68" t="s">
        <v>116</v>
      </c>
      <c r="H1" s="68" t="s">
        <v>117</v>
      </c>
      <c r="I1" s="68" t="s">
        <v>118</v>
      </c>
      <c r="J1" s="68" t="s">
        <v>119</v>
      </c>
      <c r="K1" s="68" t="s">
        <v>120</v>
      </c>
      <c r="L1" s="68" t="s">
        <v>121</v>
      </c>
      <c r="M1" s="68" t="s">
        <v>122</v>
      </c>
      <c r="N1" s="68" t="s">
        <v>123</v>
      </c>
      <c r="O1" s="68" t="s">
        <v>124</v>
      </c>
      <c r="P1" s="68" t="s">
        <v>125</v>
      </c>
    </row>
    <row r="2" spans="1:16" x14ac:dyDescent="0.3">
      <c r="A2" s="50" t="s">
        <v>126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x14ac:dyDescent="0.3">
      <c r="A3" s="51" t="s">
        <v>127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x14ac:dyDescent="0.3">
      <c r="A4" s="52" t="s">
        <v>55</v>
      </c>
      <c r="B4" s="53">
        <v>42671</v>
      </c>
      <c r="C4" s="47"/>
      <c r="D4" s="52" t="s">
        <v>128</v>
      </c>
      <c r="E4" s="54">
        <v>9.6937999999999995</v>
      </c>
      <c r="F4" s="54">
        <v>0</v>
      </c>
      <c r="G4" s="54">
        <v>0</v>
      </c>
      <c r="H4" s="54">
        <v>9.6937999999999995</v>
      </c>
      <c r="I4" s="54">
        <v>0</v>
      </c>
      <c r="J4" s="54">
        <v>0</v>
      </c>
      <c r="K4" s="55">
        <v>13</v>
      </c>
      <c r="L4" s="70">
        <v>10700</v>
      </c>
      <c r="M4" s="56">
        <v>527572865</v>
      </c>
      <c r="N4" s="54">
        <v>823.07692299999997</v>
      </c>
      <c r="O4" s="54">
        <v>509.52380899999997</v>
      </c>
      <c r="P4" s="56">
        <v>1000</v>
      </c>
    </row>
    <row r="5" spans="1:16" x14ac:dyDescent="0.3">
      <c r="A5" s="52" t="s">
        <v>55</v>
      </c>
      <c r="B5" s="53">
        <v>42914</v>
      </c>
      <c r="C5" s="47"/>
      <c r="D5" s="52" t="s">
        <v>128</v>
      </c>
      <c r="E5" s="54">
        <v>9.6937999999999995</v>
      </c>
      <c r="F5" s="54">
        <v>0</v>
      </c>
      <c r="G5" s="54">
        <v>0</v>
      </c>
      <c r="H5" s="54">
        <v>9.6074999999999999</v>
      </c>
      <c r="I5" s="54">
        <v>0</v>
      </c>
      <c r="J5" s="54">
        <v>0</v>
      </c>
      <c r="K5" s="55">
        <v>3</v>
      </c>
      <c r="L5" s="70">
        <v>6000</v>
      </c>
      <c r="M5" s="56">
        <v>293025000</v>
      </c>
      <c r="N5" s="54">
        <v>2000</v>
      </c>
      <c r="O5" s="54">
        <v>1200</v>
      </c>
      <c r="P5" s="56">
        <v>0</v>
      </c>
    </row>
    <row r="6" spans="1:16" x14ac:dyDescent="0.3">
      <c r="A6" s="52" t="s">
        <v>55</v>
      </c>
      <c r="B6" s="53">
        <v>43035</v>
      </c>
      <c r="C6" s="47"/>
      <c r="D6" s="52" t="s">
        <v>128</v>
      </c>
      <c r="E6" s="54">
        <v>9.6937999999999995</v>
      </c>
      <c r="F6" s="54">
        <v>0</v>
      </c>
      <c r="G6" s="54">
        <v>0</v>
      </c>
      <c r="H6" s="54">
        <v>9.2287999999999997</v>
      </c>
      <c r="I6" s="54">
        <v>0</v>
      </c>
      <c r="J6" s="54">
        <v>0</v>
      </c>
      <c r="K6" s="55">
        <v>3</v>
      </c>
      <c r="L6" s="70">
        <v>6000</v>
      </c>
      <c r="M6" s="56">
        <v>279222100</v>
      </c>
      <c r="N6" s="54">
        <v>2000</v>
      </c>
      <c r="O6" s="54">
        <v>1200</v>
      </c>
      <c r="P6" s="56">
        <v>0</v>
      </c>
    </row>
    <row r="7" spans="1:16" x14ac:dyDescent="0.3">
      <c r="A7" s="52" t="s">
        <v>56</v>
      </c>
      <c r="B7" s="53">
        <v>42702</v>
      </c>
      <c r="C7" s="47"/>
      <c r="D7" s="52" t="s">
        <v>128</v>
      </c>
      <c r="E7" s="56">
        <v>317.5</v>
      </c>
      <c r="F7" s="56">
        <v>0</v>
      </c>
      <c r="G7" s="56">
        <v>0</v>
      </c>
      <c r="H7" s="56">
        <v>317.5</v>
      </c>
      <c r="I7" s="56">
        <v>0</v>
      </c>
      <c r="J7" s="56">
        <v>0</v>
      </c>
      <c r="K7" s="55">
        <v>2</v>
      </c>
      <c r="L7" s="70">
        <v>2000</v>
      </c>
      <c r="M7" s="56">
        <v>63403000</v>
      </c>
      <c r="N7" s="54">
        <v>1000</v>
      </c>
      <c r="O7" s="54">
        <v>666.66666599999996</v>
      </c>
      <c r="P7" s="56">
        <v>0</v>
      </c>
    </row>
    <row r="8" spans="1:16" x14ac:dyDescent="0.3">
      <c r="A8" s="52" t="s">
        <v>110</v>
      </c>
      <c r="B8" s="53">
        <v>42671</v>
      </c>
      <c r="C8" s="47"/>
      <c r="D8" s="52" t="s">
        <v>128</v>
      </c>
      <c r="E8" s="57">
        <v>3.3700000000000001E-2</v>
      </c>
      <c r="F8" s="57">
        <v>0</v>
      </c>
      <c r="G8" s="57">
        <v>0</v>
      </c>
      <c r="H8" s="57">
        <v>3.3700000000000001E-2</v>
      </c>
      <c r="I8" s="57">
        <v>0</v>
      </c>
      <c r="J8" s="57">
        <v>0</v>
      </c>
      <c r="K8" s="55">
        <v>1</v>
      </c>
      <c r="L8" s="70">
        <v>1000</v>
      </c>
      <c r="M8" s="56">
        <v>562500</v>
      </c>
      <c r="N8" s="54">
        <v>1000</v>
      </c>
      <c r="O8" s="54">
        <v>47.619047000000002</v>
      </c>
      <c r="P8" s="56">
        <v>0</v>
      </c>
    </row>
    <row r="9" spans="1:16" x14ac:dyDescent="0.3">
      <c r="A9" s="51" t="s">
        <v>129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 x14ac:dyDescent="0.3">
      <c r="A10" s="52" t="s">
        <v>74</v>
      </c>
      <c r="B10" s="53">
        <v>42614</v>
      </c>
      <c r="C10" s="52" t="s">
        <v>100</v>
      </c>
      <c r="D10" s="52" t="s">
        <v>128</v>
      </c>
      <c r="E10" s="56">
        <v>5185</v>
      </c>
      <c r="F10" s="56">
        <v>0</v>
      </c>
      <c r="G10" s="56">
        <v>0</v>
      </c>
      <c r="H10" s="56">
        <v>5185</v>
      </c>
      <c r="I10" s="56">
        <v>5332.6</v>
      </c>
      <c r="J10" s="56">
        <v>0</v>
      </c>
      <c r="K10" s="55">
        <v>17</v>
      </c>
      <c r="L10" s="70">
        <v>112</v>
      </c>
      <c r="M10" s="56">
        <v>55974020</v>
      </c>
      <c r="N10" s="54">
        <v>6.5882350000000001</v>
      </c>
      <c r="O10" s="54">
        <v>5.3333329999999997</v>
      </c>
      <c r="P10" s="56">
        <v>30</v>
      </c>
    </row>
    <row r="11" spans="1:16" x14ac:dyDescent="0.3">
      <c r="A11" s="52" t="s">
        <v>74</v>
      </c>
      <c r="B11" s="53">
        <v>42675</v>
      </c>
      <c r="C11" s="52" t="s">
        <v>100</v>
      </c>
      <c r="D11" s="52" t="s">
        <v>128</v>
      </c>
      <c r="E11" s="56">
        <v>5185</v>
      </c>
      <c r="F11" s="56">
        <v>5070</v>
      </c>
      <c r="G11" s="56">
        <v>5075</v>
      </c>
      <c r="H11" s="56">
        <v>5070</v>
      </c>
      <c r="I11" s="56">
        <v>5280</v>
      </c>
      <c r="J11" s="56">
        <v>0</v>
      </c>
      <c r="K11" s="55">
        <v>40</v>
      </c>
      <c r="L11" s="70">
        <v>365</v>
      </c>
      <c r="M11" s="56">
        <v>184993760.38</v>
      </c>
      <c r="N11" s="54">
        <v>9.125</v>
      </c>
      <c r="O11" s="54">
        <v>17.380952000000001</v>
      </c>
      <c r="P11" s="56">
        <v>149</v>
      </c>
    </row>
    <row r="12" spans="1:16" x14ac:dyDescent="0.3">
      <c r="A12" s="52" t="s">
        <v>74</v>
      </c>
      <c r="B12" s="53">
        <v>42795</v>
      </c>
      <c r="C12" s="52" t="s">
        <v>100</v>
      </c>
      <c r="D12" s="52" t="s">
        <v>128</v>
      </c>
      <c r="E12" s="56">
        <v>5185</v>
      </c>
      <c r="F12" s="56">
        <v>5202</v>
      </c>
      <c r="G12" s="56">
        <v>5223</v>
      </c>
      <c r="H12" s="56">
        <v>5223</v>
      </c>
      <c r="I12" s="56">
        <v>5352</v>
      </c>
      <c r="J12" s="56">
        <v>0</v>
      </c>
      <c r="K12" s="55">
        <v>2</v>
      </c>
      <c r="L12" s="70">
        <v>56</v>
      </c>
      <c r="M12" s="56">
        <v>29751700</v>
      </c>
      <c r="N12" s="54">
        <v>28</v>
      </c>
      <c r="O12" s="54">
        <v>2.6666660000000002</v>
      </c>
      <c r="P12" s="56">
        <v>56</v>
      </c>
    </row>
    <row r="13" spans="1:16" x14ac:dyDescent="0.3">
      <c r="A13" s="52" t="s">
        <v>108</v>
      </c>
      <c r="B13" s="53">
        <v>42718</v>
      </c>
      <c r="C13" s="52" t="s">
        <v>100</v>
      </c>
      <c r="D13" s="52" t="s">
        <v>128</v>
      </c>
      <c r="E13" s="56">
        <v>39.5</v>
      </c>
      <c r="F13" s="56">
        <v>39</v>
      </c>
      <c r="G13" s="56">
        <v>43</v>
      </c>
      <c r="H13" s="56">
        <v>41.1</v>
      </c>
      <c r="I13" s="56">
        <v>44</v>
      </c>
      <c r="J13" s="56">
        <v>0</v>
      </c>
      <c r="K13" s="55">
        <v>13</v>
      </c>
      <c r="L13" s="70">
        <v>28</v>
      </c>
      <c r="M13" s="56">
        <v>1162150</v>
      </c>
      <c r="N13" s="54">
        <v>2.1538460000000001</v>
      </c>
      <c r="O13" s="54">
        <v>1.3333330000000001</v>
      </c>
      <c r="P13" s="56">
        <v>47</v>
      </c>
    </row>
    <row r="14" spans="1:16" x14ac:dyDescent="0.3">
      <c r="A14" s="52" t="s">
        <v>65</v>
      </c>
      <c r="B14" s="53">
        <v>42614</v>
      </c>
      <c r="C14" s="52" t="s">
        <v>100</v>
      </c>
      <c r="D14" s="52" t="s">
        <v>128</v>
      </c>
      <c r="E14" s="56">
        <v>1761</v>
      </c>
      <c r="F14" s="56">
        <v>0</v>
      </c>
      <c r="G14" s="56">
        <v>0</v>
      </c>
      <c r="H14" s="56">
        <v>1761</v>
      </c>
      <c r="I14" s="56">
        <v>1823.8</v>
      </c>
      <c r="J14" s="56">
        <v>0</v>
      </c>
      <c r="K14" s="55">
        <v>9</v>
      </c>
      <c r="L14" s="70">
        <v>10</v>
      </c>
      <c r="M14" s="56">
        <v>1753740</v>
      </c>
      <c r="N14" s="54">
        <v>1.111111</v>
      </c>
      <c r="O14" s="54">
        <v>0.47619</v>
      </c>
      <c r="P14" s="56">
        <v>10</v>
      </c>
    </row>
    <row r="15" spans="1:16" x14ac:dyDescent="0.3">
      <c r="A15" s="52" t="s">
        <v>65</v>
      </c>
      <c r="B15" s="53">
        <v>42699</v>
      </c>
      <c r="C15" s="52" t="s">
        <v>100</v>
      </c>
      <c r="D15" s="52" t="s">
        <v>130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5">
        <v>8</v>
      </c>
      <c r="L15" s="70">
        <v>102</v>
      </c>
      <c r="M15" s="56">
        <v>388730</v>
      </c>
      <c r="N15" s="54">
        <v>12.75</v>
      </c>
      <c r="O15" s="54">
        <v>3.5354999999999998E-2</v>
      </c>
      <c r="P15" s="56">
        <v>151</v>
      </c>
    </row>
    <row r="16" spans="1:16" x14ac:dyDescent="0.3">
      <c r="A16" s="52" t="s">
        <v>65</v>
      </c>
      <c r="B16" s="53">
        <v>42699</v>
      </c>
      <c r="C16" s="52" t="s">
        <v>100</v>
      </c>
      <c r="D16" s="52" t="s">
        <v>131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5">
        <v>6</v>
      </c>
      <c r="L16" s="70">
        <v>80</v>
      </c>
      <c r="M16" s="56">
        <v>520730</v>
      </c>
      <c r="N16" s="54">
        <v>13.333333</v>
      </c>
      <c r="O16" s="54">
        <v>2.7729E-2</v>
      </c>
      <c r="P16" s="56">
        <v>130</v>
      </c>
    </row>
    <row r="17" spans="1:16" x14ac:dyDescent="0.3">
      <c r="A17" s="52" t="s">
        <v>65</v>
      </c>
      <c r="B17" s="53">
        <v>42705</v>
      </c>
      <c r="C17" s="52" t="s">
        <v>100</v>
      </c>
      <c r="D17" s="52" t="s">
        <v>128</v>
      </c>
      <c r="E17" s="56">
        <v>1761</v>
      </c>
      <c r="F17" s="56">
        <v>1821</v>
      </c>
      <c r="G17" s="56">
        <v>1829</v>
      </c>
      <c r="H17" s="56">
        <v>1829</v>
      </c>
      <c r="I17" s="56">
        <v>1913</v>
      </c>
      <c r="J17" s="56">
        <v>1771.2</v>
      </c>
      <c r="K17" s="55">
        <v>662</v>
      </c>
      <c r="L17" s="70">
        <v>7553</v>
      </c>
      <c r="M17" s="56">
        <v>1385521764.03</v>
      </c>
      <c r="N17" s="54">
        <v>11.409365000000001</v>
      </c>
      <c r="O17" s="54">
        <v>359.66666599999996</v>
      </c>
      <c r="P17" s="56">
        <v>2488</v>
      </c>
    </row>
    <row r="18" spans="1:16" x14ac:dyDescent="0.3">
      <c r="A18" s="52" t="s">
        <v>65</v>
      </c>
      <c r="B18" s="53">
        <v>42795</v>
      </c>
      <c r="C18" s="52" t="s">
        <v>100</v>
      </c>
      <c r="D18" s="52" t="s">
        <v>128</v>
      </c>
      <c r="E18" s="56">
        <v>1761</v>
      </c>
      <c r="F18" s="56">
        <v>1910</v>
      </c>
      <c r="G18" s="56">
        <v>1921</v>
      </c>
      <c r="H18" s="56">
        <v>1921</v>
      </c>
      <c r="I18" s="56">
        <v>1994</v>
      </c>
      <c r="J18" s="56">
        <v>1859.2</v>
      </c>
      <c r="K18" s="55">
        <v>76</v>
      </c>
      <c r="L18" s="70">
        <v>873</v>
      </c>
      <c r="M18" s="56">
        <v>169414792.94999999</v>
      </c>
      <c r="N18" s="54">
        <v>11.486841999999999</v>
      </c>
      <c r="O18" s="54">
        <v>41.571427999999997</v>
      </c>
      <c r="P18" s="56">
        <v>449</v>
      </c>
    </row>
    <row r="19" spans="1:16" x14ac:dyDescent="0.3">
      <c r="A19" s="52" t="s">
        <v>65</v>
      </c>
      <c r="B19" s="53">
        <v>42857</v>
      </c>
      <c r="C19" s="52" t="s">
        <v>100</v>
      </c>
      <c r="D19" s="52" t="s">
        <v>128</v>
      </c>
      <c r="E19" s="56">
        <v>1761</v>
      </c>
      <c r="F19" s="56">
        <v>1980</v>
      </c>
      <c r="G19" s="56">
        <v>1995</v>
      </c>
      <c r="H19" s="56">
        <v>1995</v>
      </c>
      <c r="I19" s="56">
        <v>0</v>
      </c>
      <c r="J19" s="56">
        <v>0</v>
      </c>
      <c r="K19" s="55">
        <v>0</v>
      </c>
      <c r="L19" s="70">
        <v>0</v>
      </c>
      <c r="M19" s="56">
        <v>0</v>
      </c>
      <c r="N19" s="54">
        <v>0</v>
      </c>
      <c r="O19" s="54">
        <v>0</v>
      </c>
      <c r="P19" s="56">
        <v>1</v>
      </c>
    </row>
    <row r="20" spans="1:16" x14ac:dyDescent="0.3">
      <c r="A20" s="52" t="s">
        <v>65</v>
      </c>
      <c r="B20" s="53">
        <v>42919</v>
      </c>
      <c r="C20" s="52" t="s">
        <v>100</v>
      </c>
      <c r="D20" s="52" t="s">
        <v>128</v>
      </c>
      <c r="E20" s="56">
        <v>1761</v>
      </c>
      <c r="F20" s="56">
        <v>2050</v>
      </c>
      <c r="G20" s="56">
        <v>2065</v>
      </c>
      <c r="H20" s="56">
        <v>2060</v>
      </c>
      <c r="I20" s="56">
        <v>2125</v>
      </c>
      <c r="J20" s="56">
        <v>0</v>
      </c>
      <c r="K20" s="55">
        <v>67</v>
      </c>
      <c r="L20" s="70">
        <v>875</v>
      </c>
      <c r="M20" s="56">
        <v>179124945.97</v>
      </c>
      <c r="N20" s="54">
        <v>13.059701</v>
      </c>
      <c r="O20" s="54">
        <v>41.666665999999992</v>
      </c>
      <c r="P20" s="56">
        <v>194</v>
      </c>
    </row>
    <row r="21" spans="1:16" x14ac:dyDescent="0.3">
      <c r="A21" s="52" t="s">
        <v>132</v>
      </c>
      <c r="B21" s="53">
        <v>42614</v>
      </c>
      <c r="C21" s="52" t="s">
        <v>100</v>
      </c>
      <c r="D21" s="52" t="s">
        <v>128</v>
      </c>
      <c r="E21" s="56">
        <v>1989</v>
      </c>
      <c r="F21" s="56">
        <v>0</v>
      </c>
      <c r="G21" s="56">
        <v>0</v>
      </c>
      <c r="H21" s="56">
        <v>1989</v>
      </c>
      <c r="I21" s="56">
        <v>2091</v>
      </c>
      <c r="J21" s="56">
        <v>0</v>
      </c>
      <c r="K21" s="55">
        <v>5</v>
      </c>
      <c r="L21" s="70">
        <v>12</v>
      </c>
      <c r="M21" s="56">
        <v>1245515</v>
      </c>
      <c r="N21" s="54">
        <v>2.4</v>
      </c>
      <c r="O21" s="54">
        <v>0.57142800000000005</v>
      </c>
      <c r="P21" s="56">
        <v>4</v>
      </c>
    </row>
    <row r="22" spans="1:16" x14ac:dyDescent="0.3">
      <c r="A22" s="52" t="s">
        <v>132</v>
      </c>
      <c r="B22" s="53">
        <v>42705</v>
      </c>
      <c r="C22" s="52" t="s">
        <v>100</v>
      </c>
      <c r="D22" s="52" t="s">
        <v>128</v>
      </c>
      <c r="E22" s="56">
        <v>1989</v>
      </c>
      <c r="F22" s="56">
        <v>2144</v>
      </c>
      <c r="G22" s="56">
        <v>2157</v>
      </c>
      <c r="H22" s="56">
        <v>2157</v>
      </c>
      <c r="I22" s="56">
        <v>2259.8000000000002</v>
      </c>
      <c r="J22" s="56">
        <v>0</v>
      </c>
      <c r="K22" s="55">
        <v>4</v>
      </c>
      <c r="L22" s="70">
        <v>9</v>
      </c>
      <c r="M22" s="56">
        <v>999720</v>
      </c>
      <c r="N22" s="54">
        <v>2.25</v>
      </c>
      <c r="O22" s="54">
        <v>0.42857100000000004</v>
      </c>
      <c r="P22" s="56">
        <v>2</v>
      </c>
    </row>
    <row r="23" spans="1:16" x14ac:dyDescent="0.3">
      <c r="A23" s="52" t="s">
        <v>132</v>
      </c>
      <c r="B23" s="53">
        <v>42795</v>
      </c>
      <c r="C23" s="52" t="s">
        <v>100</v>
      </c>
      <c r="D23" s="52" t="s">
        <v>128</v>
      </c>
      <c r="E23" s="56">
        <v>1989</v>
      </c>
      <c r="F23" s="56">
        <v>2273</v>
      </c>
      <c r="G23" s="56">
        <v>2287</v>
      </c>
      <c r="H23" s="56">
        <v>2287</v>
      </c>
      <c r="I23" s="56">
        <v>2365.1999999999998</v>
      </c>
      <c r="J23" s="56">
        <v>0</v>
      </c>
      <c r="K23" s="55">
        <v>5</v>
      </c>
      <c r="L23" s="70">
        <v>7</v>
      </c>
      <c r="M23" s="56">
        <v>833320</v>
      </c>
      <c r="N23" s="54">
        <v>1.4</v>
      </c>
      <c r="O23" s="54">
        <v>0.33333299999999999</v>
      </c>
      <c r="P23" s="56">
        <v>79</v>
      </c>
    </row>
    <row r="24" spans="1:16" x14ac:dyDescent="0.3">
      <c r="A24" s="52" t="s">
        <v>133</v>
      </c>
      <c r="B24" s="53">
        <v>42614</v>
      </c>
      <c r="C24" s="52" t="s">
        <v>100</v>
      </c>
      <c r="D24" s="52" t="s">
        <v>128</v>
      </c>
      <c r="E24" s="56">
        <v>5076</v>
      </c>
      <c r="F24" s="56">
        <v>0</v>
      </c>
      <c r="G24" s="56">
        <v>0</v>
      </c>
      <c r="H24" s="56">
        <v>5076</v>
      </c>
      <c r="I24" s="56">
        <v>5126</v>
      </c>
      <c r="J24" s="56">
        <v>0</v>
      </c>
      <c r="K24" s="55">
        <v>2</v>
      </c>
      <c r="L24" s="70">
        <v>10</v>
      </c>
      <c r="M24" s="56">
        <v>5108000</v>
      </c>
      <c r="N24" s="54">
        <v>5</v>
      </c>
      <c r="O24" s="54">
        <v>0.47619</v>
      </c>
      <c r="P24" s="56">
        <v>11</v>
      </c>
    </row>
    <row r="25" spans="1:16" x14ac:dyDescent="0.3">
      <c r="A25" s="52" t="s">
        <v>134</v>
      </c>
      <c r="B25" s="53">
        <v>42614</v>
      </c>
      <c r="C25" s="52" t="s">
        <v>100</v>
      </c>
      <c r="D25" s="52" t="s">
        <v>128</v>
      </c>
      <c r="E25" s="56">
        <v>1973</v>
      </c>
      <c r="F25" s="56">
        <v>0</v>
      </c>
      <c r="G25" s="56">
        <v>0</v>
      </c>
      <c r="H25" s="56">
        <v>1973</v>
      </c>
      <c r="I25" s="56">
        <v>2131</v>
      </c>
      <c r="J25" s="56">
        <v>0</v>
      </c>
      <c r="K25" s="55">
        <v>4</v>
      </c>
      <c r="L25" s="70">
        <v>8</v>
      </c>
      <c r="M25" s="56">
        <v>840345</v>
      </c>
      <c r="N25" s="54">
        <v>2</v>
      </c>
      <c r="O25" s="54">
        <v>0.38095199999999996</v>
      </c>
      <c r="P25" s="56">
        <v>0</v>
      </c>
    </row>
    <row r="26" spans="1:16" x14ac:dyDescent="0.3">
      <c r="A26" s="52" t="s">
        <v>134</v>
      </c>
      <c r="B26" s="53">
        <v>42705</v>
      </c>
      <c r="C26" s="52" t="s">
        <v>100</v>
      </c>
      <c r="D26" s="52" t="s">
        <v>128</v>
      </c>
      <c r="E26" s="56">
        <v>1973</v>
      </c>
      <c r="F26" s="56">
        <v>2111</v>
      </c>
      <c r="G26" s="56">
        <v>2123</v>
      </c>
      <c r="H26" s="56">
        <v>2123</v>
      </c>
      <c r="I26" s="56">
        <v>2265</v>
      </c>
      <c r="J26" s="56">
        <v>0</v>
      </c>
      <c r="K26" s="55">
        <v>7</v>
      </c>
      <c r="L26" s="70">
        <v>9</v>
      </c>
      <c r="M26" s="56">
        <v>1006525</v>
      </c>
      <c r="N26" s="54">
        <v>1.285714</v>
      </c>
      <c r="O26" s="54">
        <v>0.42857100000000004</v>
      </c>
      <c r="P26" s="56">
        <v>0</v>
      </c>
    </row>
    <row r="27" spans="1:16" x14ac:dyDescent="0.3">
      <c r="A27" s="52" t="s">
        <v>23</v>
      </c>
      <c r="B27" s="53">
        <v>42940</v>
      </c>
      <c r="C27" s="52" t="s">
        <v>100</v>
      </c>
      <c r="D27" s="52" t="s">
        <v>128</v>
      </c>
      <c r="E27" s="56">
        <v>3500</v>
      </c>
      <c r="F27" s="56">
        <v>0</v>
      </c>
      <c r="G27" s="56">
        <v>3410</v>
      </c>
      <c r="H27" s="56">
        <v>3400</v>
      </c>
      <c r="I27" s="56">
        <v>3480</v>
      </c>
      <c r="J27" s="56">
        <v>0</v>
      </c>
      <c r="K27" s="55">
        <v>2</v>
      </c>
      <c r="L27" s="70">
        <v>2</v>
      </c>
      <c r="M27" s="56">
        <v>693000</v>
      </c>
      <c r="N27" s="54">
        <v>1</v>
      </c>
      <c r="O27" s="54">
        <v>9.5237999999999989E-2</v>
      </c>
      <c r="P27" s="56">
        <v>2</v>
      </c>
    </row>
    <row r="28" spans="1:16" x14ac:dyDescent="0.3">
      <c r="A28" s="52" t="s">
        <v>69</v>
      </c>
      <c r="B28" s="53">
        <v>42606</v>
      </c>
      <c r="C28" s="52" t="s">
        <v>100</v>
      </c>
      <c r="D28" s="52" t="s">
        <v>128</v>
      </c>
      <c r="E28" s="56">
        <v>6550</v>
      </c>
      <c r="F28" s="56">
        <v>0</v>
      </c>
      <c r="G28" s="56">
        <v>0</v>
      </c>
      <c r="H28" s="56">
        <v>6513</v>
      </c>
      <c r="I28" s="56">
        <v>6576</v>
      </c>
      <c r="J28" s="56">
        <v>0</v>
      </c>
      <c r="K28" s="55">
        <v>116</v>
      </c>
      <c r="L28" s="70">
        <v>589</v>
      </c>
      <c r="M28" s="56">
        <v>188876840.005</v>
      </c>
      <c r="N28" s="54">
        <v>5.0775860000000002</v>
      </c>
      <c r="O28" s="54">
        <v>28.047619000000001</v>
      </c>
      <c r="P28" s="56">
        <v>0</v>
      </c>
    </row>
    <row r="29" spans="1:16" x14ac:dyDescent="0.3">
      <c r="A29" s="52" t="s">
        <v>69</v>
      </c>
      <c r="B29" s="53">
        <v>42607</v>
      </c>
      <c r="C29" s="52" t="s">
        <v>100</v>
      </c>
      <c r="D29" s="52" t="s">
        <v>131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5">
        <v>2</v>
      </c>
      <c r="L29" s="70">
        <v>4</v>
      </c>
      <c r="M29" s="56">
        <v>33228</v>
      </c>
      <c r="N29" s="54">
        <v>2</v>
      </c>
      <c r="O29" s="54">
        <v>1.1310000000000001E-3</v>
      </c>
      <c r="P29" s="56">
        <v>0</v>
      </c>
    </row>
    <row r="30" spans="1:16" x14ac:dyDescent="0.3">
      <c r="A30" s="52" t="s">
        <v>69</v>
      </c>
      <c r="B30" s="53">
        <v>42636</v>
      </c>
      <c r="C30" s="52" t="s">
        <v>100</v>
      </c>
      <c r="D30" s="52" t="s">
        <v>128</v>
      </c>
      <c r="E30" s="56">
        <v>6550</v>
      </c>
      <c r="F30" s="56">
        <v>6520</v>
      </c>
      <c r="G30" s="56">
        <v>6587</v>
      </c>
      <c r="H30" s="56">
        <v>6550</v>
      </c>
      <c r="I30" s="56">
        <v>6680</v>
      </c>
      <c r="J30" s="56">
        <v>6225</v>
      </c>
      <c r="K30" s="55">
        <v>510</v>
      </c>
      <c r="L30" s="70">
        <v>8923</v>
      </c>
      <c r="M30" s="56">
        <v>2879762291.085</v>
      </c>
      <c r="N30" s="54">
        <v>17.496078000000001</v>
      </c>
      <c r="O30" s="54">
        <v>424.90476100000001</v>
      </c>
      <c r="P30" s="56">
        <v>1442</v>
      </c>
    </row>
    <row r="31" spans="1:16" x14ac:dyDescent="0.3">
      <c r="A31" s="52" t="s">
        <v>69</v>
      </c>
      <c r="B31" s="53">
        <v>42698</v>
      </c>
      <c r="C31" s="52" t="s">
        <v>100</v>
      </c>
      <c r="D31" s="52" t="s">
        <v>130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5">
        <v>31</v>
      </c>
      <c r="L31" s="70">
        <v>237</v>
      </c>
      <c r="M31" s="56">
        <v>1131682</v>
      </c>
      <c r="N31" s="54">
        <v>7.6451610000000008</v>
      </c>
      <c r="O31" s="54">
        <v>5.9397999999999999E-2</v>
      </c>
      <c r="P31" s="56">
        <v>546</v>
      </c>
    </row>
    <row r="32" spans="1:16" x14ac:dyDescent="0.3">
      <c r="A32" s="52" t="s">
        <v>69</v>
      </c>
      <c r="B32" s="53">
        <v>42698</v>
      </c>
      <c r="C32" s="52" t="s">
        <v>100</v>
      </c>
      <c r="D32" s="52" t="s">
        <v>131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5">
        <v>107</v>
      </c>
      <c r="L32" s="70">
        <v>567</v>
      </c>
      <c r="M32" s="56">
        <v>6872993</v>
      </c>
      <c r="N32" s="54">
        <v>5.2990650000000006</v>
      </c>
      <c r="O32" s="54">
        <v>0.14210500000000001</v>
      </c>
      <c r="P32" s="56">
        <v>1057</v>
      </c>
    </row>
    <row r="33" spans="1:16" x14ac:dyDescent="0.3">
      <c r="A33" s="52" t="s">
        <v>69</v>
      </c>
      <c r="B33" s="53">
        <v>42726</v>
      </c>
      <c r="C33" s="52" t="s">
        <v>100</v>
      </c>
      <c r="D33" s="52" t="s">
        <v>128</v>
      </c>
      <c r="E33" s="56">
        <v>6550</v>
      </c>
      <c r="F33" s="56">
        <v>6540</v>
      </c>
      <c r="G33" s="56">
        <v>6605</v>
      </c>
      <c r="H33" s="56">
        <v>6578</v>
      </c>
      <c r="I33" s="56">
        <v>6650</v>
      </c>
      <c r="J33" s="56">
        <v>6240</v>
      </c>
      <c r="K33" s="55">
        <v>603</v>
      </c>
      <c r="L33" s="70">
        <v>8240</v>
      </c>
      <c r="M33" s="56">
        <v>2673347529.2449999</v>
      </c>
      <c r="N33" s="54">
        <v>13.665008</v>
      </c>
      <c r="O33" s="54">
        <v>392.38095200000004</v>
      </c>
      <c r="P33" s="56">
        <v>6273</v>
      </c>
    </row>
    <row r="34" spans="1:16" x14ac:dyDescent="0.3">
      <c r="A34" s="52" t="s">
        <v>69</v>
      </c>
      <c r="B34" s="53">
        <v>42788</v>
      </c>
      <c r="C34" s="52" t="s">
        <v>100</v>
      </c>
      <c r="D34" s="52" t="s">
        <v>130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5">
        <v>1</v>
      </c>
      <c r="L34" s="70">
        <v>1</v>
      </c>
      <c r="M34" s="56">
        <v>6675</v>
      </c>
      <c r="N34" s="54">
        <v>1</v>
      </c>
      <c r="O34" s="54">
        <v>2.7300000000000002E-4</v>
      </c>
      <c r="P34" s="56">
        <v>1</v>
      </c>
    </row>
    <row r="35" spans="1:16" x14ac:dyDescent="0.3">
      <c r="A35" s="52" t="s">
        <v>69</v>
      </c>
      <c r="B35" s="53">
        <v>42788</v>
      </c>
      <c r="C35" s="52" t="s">
        <v>100</v>
      </c>
      <c r="D35" s="52" t="s">
        <v>131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5">
        <v>1</v>
      </c>
      <c r="L35" s="70">
        <v>10</v>
      </c>
      <c r="M35" s="56">
        <v>561190</v>
      </c>
      <c r="N35" s="54">
        <v>10</v>
      </c>
      <c r="O35" s="54">
        <v>2.7339999999999999E-3</v>
      </c>
      <c r="P35" s="56">
        <v>40</v>
      </c>
    </row>
    <row r="36" spans="1:16" x14ac:dyDescent="0.3">
      <c r="A36" s="52" t="s">
        <v>69</v>
      </c>
      <c r="B36" s="53">
        <v>42818</v>
      </c>
      <c r="C36" s="52" t="s">
        <v>100</v>
      </c>
      <c r="D36" s="52" t="s">
        <v>128</v>
      </c>
      <c r="E36" s="56">
        <v>6550</v>
      </c>
      <c r="F36" s="56">
        <v>6306</v>
      </c>
      <c r="G36" s="56">
        <v>6415</v>
      </c>
      <c r="H36" s="56">
        <v>6365</v>
      </c>
      <c r="I36" s="56">
        <v>6410</v>
      </c>
      <c r="J36" s="56">
        <v>0</v>
      </c>
      <c r="K36" s="55">
        <v>67</v>
      </c>
      <c r="L36" s="70">
        <v>197</v>
      </c>
      <c r="M36" s="56">
        <v>61406987.159999996</v>
      </c>
      <c r="N36" s="54">
        <v>2.9402980000000003</v>
      </c>
      <c r="O36" s="54">
        <v>9.3809520000000006</v>
      </c>
      <c r="P36" s="56">
        <v>290</v>
      </c>
    </row>
    <row r="37" spans="1:16" x14ac:dyDescent="0.3">
      <c r="A37" s="52" t="s">
        <v>69</v>
      </c>
      <c r="B37" s="53">
        <v>42846</v>
      </c>
      <c r="C37" s="52" t="s">
        <v>100</v>
      </c>
      <c r="D37" s="52" t="s">
        <v>130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5">
        <v>3</v>
      </c>
      <c r="L37" s="70">
        <v>6</v>
      </c>
      <c r="M37" s="56">
        <v>48236</v>
      </c>
      <c r="N37" s="54">
        <v>2</v>
      </c>
      <c r="O37" s="54">
        <v>1.8520000000000001E-3</v>
      </c>
      <c r="P37" s="56">
        <v>4</v>
      </c>
    </row>
    <row r="38" spans="1:16" x14ac:dyDescent="0.3">
      <c r="A38" s="52" t="s">
        <v>69</v>
      </c>
      <c r="B38" s="53">
        <v>42846</v>
      </c>
      <c r="C38" s="52" t="s">
        <v>100</v>
      </c>
      <c r="D38" s="52" t="s">
        <v>131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5">
        <v>2</v>
      </c>
      <c r="L38" s="70">
        <v>12</v>
      </c>
      <c r="M38" s="56">
        <v>258816</v>
      </c>
      <c r="N38" s="54">
        <v>6</v>
      </c>
      <c r="O38" s="54">
        <v>3.705E-3</v>
      </c>
      <c r="P38" s="56">
        <v>19</v>
      </c>
    </row>
    <row r="39" spans="1:16" x14ac:dyDescent="0.3">
      <c r="A39" s="52" t="s">
        <v>69</v>
      </c>
      <c r="B39" s="53">
        <v>42879</v>
      </c>
      <c r="C39" s="52" t="s">
        <v>100</v>
      </c>
      <c r="D39" s="52" t="s">
        <v>128</v>
      </c>
      <c r="E39" s="56">
        <v>6550</v>
      </c>
      <c r="F39" s="56">
        <v>6150</v>
      </c>
      <c r="G39" s="56">
        <v>0</v>
      </c>
      <c r="H39" s="56">
        <v>6150</v>
      </c>
      <c r="I39" s="56">
        <v>6095</v>
      </c>
      <c r="J39" s="56">
        <v>0</v>
      </c>
      <c r="K39" s="55">
        <v>36</v>
      </c>
      <c r="L39" s="70">
        <v>250</v>
      </c>
      <c r="M39" s="56">
        <v>74507425.010000005</v>
      </c>
      <c r="N39" s="54">
        <v>6.9444439999999998</v>
      </c>
      <c r="O39" s="54">
        <v>11.904761000000001</v>
      </c>
      <c r="P39" s="56">
        <v>337</v>
      </c>
    </row>
    <row r="40" spans="1:16" x14ac:dyDescent="0.3">
      <c r="A40" s="52" t="s">
        <v>67</v>
      </c>
      <c r="B40" s="53">
        <v>42606</v>
      </c>
      <c r="C40" s="52" t="s">
        <v>100</v>
      </c>
      <c r="D40" s="52" t="s">
        <v>128</v>
      </c>
      <c r="E40" s="56">
        <v>6343</v>
      </c>
      <c r="F40" s="56">
        <v>0</v>
      </c>
      <c r="G40" s="56">
        <v>0</v>
      </c>
      <c r="H40" s="56">
        <v>6003</v>
      </c>
      <c r="I40" s="56">
        <v>6023</v>
      </c>
      <c r="J40" s="56">
        <v>0</v>
      </c>
      <c r="K40" s="55">
        <v>220</v>
      </c>
      <c r="L40" s="70">
        <v>1840</v>
      </c>
      <c r="M40" s="56">
        <v>528193005.31</v>
      </c>
      <c r="N40" s="54">
        <v>8.3636359999999996</v>
      </c>
      <c r="O40" s="54">
        <v>87.619046999999995</v>
      </c>
      <c r="P40" s="56">
        <v>0</v>
      </c>
    </row>
    <row r="41" spans="1:16" x14ac:dyDescent="0.3">
      <c r="A41" s="52" t="s">
        <v>67</v>
      </c>
      <c r="B41" s="53">
        <v>42607</v>
      </c>
      <c r="C41" s="52" t="s">
        <v>100</v>
      </c>
      <c r="D41" s="52" t="s">
        <v>131</v>
      </c>
      <c r="E41" s="56">
        <v>0</v>
      </c>
      <c r="F41" s="56">
        <v>0</v>
      </c>
      <c r="G41" s="56">
        <v>0</v>
      </c>
      <c r="H41" s="56">
        <v>0</v>
      </c>
      <c r="I41" s="56">
        <v>0</v>
      </c>
      <c r="J41" s="56">
        <v>0</v>
      </c>
      <c r="K41" s="55">
        <v>4</v>
      </c>
      <c r="L41" s="70">
        <v>80</v>
      </c>
      <c r="M41" s="56">
        <v>2613605</v>
      </c>
      <c r="N41" s="54">
        <v>20</v>
      </c>
      <c r="O41" s="54">
        <v>2.9772E-2</v>
      </c>
      <c r="P41" s="56">
        <v>0</v>
      </c>
    </row>
    <row r="42" spans="1:16" x14ac:dyDescent="0.3">
      <c r="A42" s="52" t="s">
        <v>67</v>
      </c>
      <c r="B42" s="53">
        <v>42636</v>
      </c>
      <c r="C42" s="52" t="s">
        <v>100</v>
      </c>
      <c r="D42" s="52" t="s">
        <v>128</v>
      </c>
      <c r="E42" s="56">
        <v>6343</v>
      </c>
      <c r="F42" s="56">
        <v>6310</v>
      </c>
      <c r="G42" s="56">
        <v>6353</v>
      </c>
      <c r="H42" s="56">
        <v>6343</v>
      </c>
      <c r="I42" s="56">
        <v>6460</v>
      </c>
      <c r="J42" s="56">
        <v>5550</v>
      </c>
      <c r="K42" s="55">
        <v>674</v>
      </c>
      <c r="L42" s="70">
        <v>10040</v>
      </c>
      <c r="M42" s="56">
        <v>3024028982.8449998</v>
      </c>
      <c r="N42" s="54">
        <v>14.896141999999999</v>
      </c>
      <c r="O42" s="54">
        <v>478.09523800000005</v>
      </c>
      <c r="P42" s="56">
        <v>1810</v>
      </c>
    </row>
    <row r="43" spans="1:16" x14ac:dyDescent="0.3">
      <c r="A43" s="52" t="s">
        <v>67</v>
      </c>
      <c r="B43" s="53">
        <v>42698</v>
      </c>
      <c r="C43" s="52" t="s">
        <v>100</v>
      </c>
      <c r="D43" s="52" t="s">
        <v>130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5">
        <v>14</v>
      </c>
      <c r="L43" s="70">
        <v>60</v>
      </c>
      <c r="M43" s="56">
        <v>496454.40000000002</v>
      </c>
      <c r="N43" s="54">
        <v>4.2857139999999996</v>
      </c>
      <c r="O43" s="54">
        <v>1.8581E-2</v>
      </c>
      <c r="P43" s="56">
        <v>1206</v>
      </c>
    </row>
    <row r="44" spans="1:16" x14ac:dyDescent="0.3">
      <c r="A44" s="52" t="s">
        <v>67</v>
      </c>
      <c r="B44" s="53">
        <v>42698</v>
      </c>
      <c r="C44" s="52" t="s">
        <v>100</v>
      </c>
      <c r="D44" s="52" t="s">
        <v>131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5">
        <v>88</v>
      </c>
      <c r="L44" s="70">
        <v>1554</v>
      </c>
      <c r="M44" s="56">
        <v>29213835.539999999</v>
      </c>
      <c r="N44" s="54">
        <v>17.659090000000003</v>
      </c>
      <c r="O44" s="54">
        <v>0.481263</v>
      </c>
      <c r="P44" s="56">
        <v>1590</v>
      </c>
    </row>
    <row r="45" spans="1:16" x14ac:dyDescent="0.3">
      <c r="A45" s="52" t="s">
        <v>67</v>
      </c>
      <c r="B45" s="53">
        <v>42726</v>
      </c>
      <c r="C45" s="52" t="s">
        <v>100</v>
      </c>
      <c r="D45" s="52" t="s">
        <v>128</v>
      </c>
      <c r="E45" s="56">
        <v>6343</v>
      </c>
      <c r="F45" s="56">
        <v>6465</v>
      </c>
      <c r="G45" s="56">
        <v>6494</v>
      </c>
      <c r="H45" s="56">
        <v>6488</v>
      </c>
      <c r="I45" s="56">
        <v>6570</v>
      </c>
      <c r="J45" s="56">
        <v>5687</v>
      </c>
      <c r="K45" s="55">
        <v>1501</v>
      </c>
      <c r="L45" s="70">
        <v>9986</v>
      </c>
      <c r="M45" s="56">
        <v>3061823743.8049998</v>
      </c>
      <c r="N45" s="54">
        <v>6.6528980000000004</v>
      </c>
      <c r="O45" s="54">
        <v>475.52380899999997</v>
      </c>
      <c r="P45" s="56">
        <v>5284</v>
      </c>
    </row>
    <row r="46" spans="1:16" x14ac:dyDescent="0.3">
      <c r="A46" s="52" t="s">
        <v>67</v>
      </c>
      <c r="B46" s="53">
        <v>42818</v>
      </c>
      <c r="C46" s="52" t="s">
        <v>100</v>
      </c>
      <c r="D46" s="52" t="s">
        <v>128</v>
      </c>
      <c r="E46" s="56">
        <v>6343</v>
      </c>
      <c r="F46" s="56">
        <v>6357</v>
      </c>
      <c r="G46" s="56">
        <v>6399</v>
      </c>
      <c r="H46" s="56">
        <v>6370</v>
      </c>
      <c r="I46" s="56">
        <v>6345</v>
      </c>
      <c r="J46" s="56">
        <v>0</v>
      </c>
      <c r="K46" s="55">
        <v>41</v>
      </c>
      <c r="L46" s="70">
        <v>73</v>
      </c>
      <c r="M46" s="56">
        <v>21936070</v>
      </c>
      <c r="N46" s="54">
        <v>1.7804869999999999</v>
      </c>
      <c r="O46" s="54">
        <v>3.4761900000000003</v>
      </c>
      <c r="P46" s="56">
        <v>66</v>
      </c>
    </row>
    <row r="47" spans="1:16" x14ac:dyDescent="0.3">
      <c r="A47" s="52" t="s">
        <v>67</v>
      </c>
      <c r="B47" s="53">
        <v>42879</v>
      </c>
      <c r="C47" s="52" t="s">
        <v>100</v>
      </c>
      <c r="D47" s="52" t="s">
        <v>128</v>
      </c>
      <c r="E47" s="56">
        <v>6343</v>
      </c>
      <c r="F47" s="56">
        <v>6108</v>
      </c>
      <c r="G47" s="56">
        <v>6169</v>
      </c>
      <c r="H47" s="56">
        <v>6163</v>
      </c>
      <c r="I47" s="56">
        <v>6170</v>
      </c>
      <c r="J47" s="56">
        <v>0</v>
      </c>
      <c r="K47" s="55">
        <v>46</v>
      </c>
      <c r="L47" s="70">
        <v>104</v>
      </c>
      <c r="M47" s="56">
        <v>30674302.434999999</v>
      </c>
      <c r="N47" s="54">
        <v>2.260869</v>
      </c>
      <c r="O47" s="54">
        <v>4.9523799999999998</v>
      </c>
      <c r="P47" s="56">
        <v>136</v>
      </c>
    </row>
    <row r="48" spans="1:16" x14ac:dyDescent="0.3">
      <c r="A48" s="52" t="s">
        <v>67</v>
      </c>
      <c r="B48" s="53">
        <v>42912</v>
      </c>
      <c r="C48" s="52" t="s">
        <v>100</v>
      </c>
      <c r="D48" s="52" t="s">
        <v>131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5">
        <v>1</v>
      </c>
      <c r="L48" s="70">
        <v>3</v>
      </c>
      <c r="M48" s="56">
        <v>77700</v>
      </c>
      <c r="N48" s="54">
        <v>3</v>
      </c>
      <c r="O48" s="54">
        <v>1.212E-3</v>
      </c>
      <c r="P48" s="56">
        <v>4</v>
      </c>
    </row>
    <row r="49" spans="1:16" x14ac:dyDescent="0.3">
      <c r="A49" s="52" t="s">
        <v>67</v>
      </c>
      <c r="B49" s="53">
        <v>42940</v>
      </c>
      <c r="C49" s="52" t="s">
        <v>100</v>
      </c>
      <c r="D49" s="52" t="s">
        <v>128</v>
      </c>
      <c r="E49" s="56">
        <v>6343</v>
      </c>
      <c r="F49" s="56">
        <v>6158</v>
      </c>
      <c r="G49" s="56">
        <v>6294</v>
      </c>
      <c r="H49" s="56">
        <v>6188</v>
      </c>
      <c r="I49" s="56">
        <v>5650</v>
      </c>
      <c r="J49" s="56">
        <v>0</v>
      </c>
      <c r="K49" s="55">
        <v>1</v>
      </c>
      <c r="L49" s="70">
        <v>1</v>
      </c>
      <c r="M49" s="56">
        <v>282500</v>
      </c>
      <c r="N49" s="54">
        <v>1</v>
      </c>
      <c r="O49" s="54">
        <v>4.7618999999999995E-2</v>
      </c>
      <c r="P49" s="56">
        <v>1</v>
      </c>
    </row>
    <row r="50" spans="1:16" x14ac:dyDescent="0.3">
      <c r="A50" s="52" t="s">
        <v>66</v>
      </c>
      <c r="B50" s="53">
        <v>42606</v>
      </c>
      <c r="C50" s="52" t="s">
        <v>100</v>
      </c>
      <c r="D50" s="52" t="s">
        <v>128</v>
      </c>
      <c r="E50" s="56">
        <v>4135</v>
      </c>
      <c r="F50" s="56">
        <v>0</v>
      </c>
      <c r="G50" s="56">
        <v>0</v>
      </c>
      <c r="H50" s="56">
        <v>4294</v>
      </c>
      <c r="I50" s="56">
        <v>4291</v>
      </c>
      <c r="J50" s="56">
        <v>0</v>
      </c>
      <c r="K50" s="55">
        <v>28</v>
      </c>
      <c r="L50" s="70">
        <v>249</v>
      </c>
      <c r="M50" s="56">
        <v>51647369.950000003</v>
      </c>
      <c r="N50" s="54">
        <v>8.8928569999999993</v>
      </c>
      <c r="O50" s="54">
        <v>11.857142</v>
      </c>
      <c r="P50" s="56">
        <v>0</v>
      </c>
    </row>
    <row r="51" spans="1:16" x14ac:dyDescent="0.3">
      <c r="A51" s="52" t="s">
        <v>66</v>
      </c>
      <c r="B51" s="53">
        <v>42607</v>
      </c>
      <c r="C51" s="52" t="s">
        <v>100</v>
      </c>
      <c r="D51" s="52" t="s">
        <v>131</v>
      </c>
      <c r="E51" s="56">
        <v>0</v>
      </c>
      <c r="F51" s="56">
        <v>0</v>
      </c>
      <c r="G51" s="56">
        <v>0</v>
      </c>
      <c r="H51" s="56">
        <v>0</v>
      </c>
      <c r="I51" s="56">
        <v>0</v>
      </c>
      <c r="J51" s="56">
        <v>0</v>
      </c>
      <c r="K51" s="55">
        <v>3</v>
      </c>
      <c r="L51" s="70">
        <v>12</v>
      </c>
      <c r="M51" s="56">
        <v>31500</v>
      </c>
      <c r="N51" s="54">
        <v>4</v>
      </c>
      <c r="O51" s="54">
        <v>4.9559999999999995E-3</v>
      </c>
      <c r="P51" s="56">
        <v>0</v>
      </c>
    </row>
    <row r="52" spans="1:16" x14ac:dyDescent="0.3">
      <c r="A52" s="52" t="s">
        <v>66</v>
      </c>
      <c r="B52" s="53">
        <v>42636</v>
      </c>
      <c r="C52" s="52" t="s">
        <v>100</v>
      </c>
      <c r="D52" s="52" t="s">
        <v>128</v>
      </c>
      <c r="E52" s="56">
        <v>4135</v>
      </c>
      <c r="F52" s="56">
        <v>4126</v>
      </c>
      <c r="G52" s="56">
        <v>4143</v>
      </c>
      <c r="H52" s="56">
        <v>4135</v>
      </c>
      <c r="I52" s="56">
        <v>4380.6000000000004</v>
      </c>
      <c r="J52" s="56">
        <v>4050</v>
      </c>
      <c r="K52" s="55">
        <v>753</v>
      </c>
      <c r="L52" s="70">
        <v>15382</v>
      </c>
      <c r="M52" s="56">
        <v>3267982851.0599999</v>
      </c>
      <c r="N52" s="54">
        <v>20.427622</v>
      </c>
      <c r="O52" s="54">
        <v>732.47619000000009</v>
      </c>
      <c r="P52" s="56">
        <v>1571</v>
      </c>
    </row>
    <row r="53" spans="1:16" x14ac:dyDescent="0.3">
      <c r="A53" s="52" t="s">
        <v>66</v>
      </c>
      <c r="B53" s="53">
        <v>42667</v>
      </c>
      <c r="C53" s="52" t="s">
        <v>100</v>
      </c>
      <c r="D53" s="52" t="s">
        <v>128</v>
      </c>
      <c r="E53" s="56">
        <v>4135</v>
      </c>
      <c r="F53" s="56">
        <v>4105</v>
      </c>
      <c r="G53" s="56">
        <v>4183</v>
      </c>
      <c r="H53" s="56">
        <v>4183</v>
      </c>
      <c r="I53" s="56">
        <v>0</v>
      </c>
      <c r="J53" s="56">
        <v>0</v>
      </c>
      <c r="K53" s="55">
        <v>2</v>
      </c>
      <c r="L53" s="70">
        <v>1010</v>
      </c>
      <c r="M53" s="56">
        <v>216568973.91999999</v>
      </c>
      <c r="N53" s="54">
        <v>505</v>
      </c>
      <c r="O53" s="54">
        <v>53.157893999999999</v>
      </c>
      <c r="P53" s="56">
        <v>1010</v>
      </c>
    </row>
    <row r="54" spans="1:16" x14ac:dyDescent="0.3">
      <c r="A54" s="52" t="s">
        <v>66</v>
      </c>
      <c r="B54" s="53">
        <v>42698</v>
      </c>
      <c r="C54" s="52" t="s">
        <v>100</v>
      </c>
      <c r="D54" s="52" t="s">
        <v>130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5">
        <v>21</v>
      </c>
      <c r="L54" s="70">
        <v>643</v>
      </c>
      <c r="M54" s="56">
        <v>1787439</v>
      </c>
      <c r="N54" s="54">
        <v>30.619047000000002</v>
      </c>
      <c r="O54" s="54">
        <v>0.24191099999999999</v>
      </c>
      <c r="P54" s="56">
        <v>2772</v>
      </c>
    </row>
    <row r="55" spans="1:16" x14ac:dyDescent="0.3">
      <c r="A55" s="52" t="s">
        <v>66</v>
      </c>
      <c r="B55" s="53">
        <v>42698</v>
      </c>
      <c r="C55" s="52" t="s">
        <v>100</v>
      </c>
      <c r="D55" s="52" t="s">
        <v>131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5">
        <v>38</v>
      </c>
      <c r="L55" s="70">
        <v>919</v>
      </c>
      <c r="M55" s="56">
        <v>6537114.7999999998</v>
      </c>
      <c r="N55" s="54">
        <v>24.184209999999997</v>
      </c>
      <c r="O55" s="54">
        <v>0.34574800000000006</v>
      </c>
      <c r="P55" s="56">
        <v>994</v>
      </c>
    </row>
    <row r="56" spans="1:16" x14ac:dyDescent="0.3">
      <c r="A56" s="52" t="s">
        <v>66</v>
      </c>
      <c r="B56" s="53">
        <v>42726</v>
      </c>
      <c r="C56" s="52" t="s">
        <v>100</v>
      </c>
      <c r="D56" s="52" t="s">
        <v>128</v>
      </c>
      <c r="E56" s="56">
        <v>4135</v>
      </c>
      <c r="F56" s="56">
        <v>4140</v>
      </c>
      <c r="G56" s="56">
        <v>4148</v>
      </c>
      <c r="H56" s="56">
        <v>4148</v>
      </c>
      <c r="I56" s="56">
        <v>4310</v>
      </c>
      <c r="J56" s="56">
        <v>4050</v>
      </c>
      <c r="K56" s="55">
        <v>1629</v>
      </c>
      <c r="L56" s="70">
        <v>12009</v>
      </c>
      <c r="M56" s="56">
        <v>2513907894.5100002</v>
      </c>
      <c r="N56" s="54">
        <v>7.372007</v>
      </c>
      <c r="O56" s="54">
        <v>571.85714200000007</v>
      </c>
      <c r="P56" s="56">
        <v>7174</v>
      </c>
    </row>
    <row r="57" spans="1:16" x14ac:dyDescent="0.3">
      <c r="A57" s="52" t="s">
        <v>66</v>
      </c>
      <c r="B57" s="53">
        <v>42818</v>
      </c>
      <c r="C57" s="52" t="s">
        <v>100</v>
      </c>
      <c r="D57" s="52" t="s">
        <v>128</v>
      </c>
      <c r="E57" s="56">
        <v>4135</v>
      </c>
      <c r="F57" s="56">
        <v>4200</v>
      </c>
      <c r="G57" s="56">
        <v>4242</v>
      </c>
      <c r="H57" s="56">
        <v>4241</v>
      </c>
      <c r="I57" s="56">
        <v>4330</v>
      </c>
      <c r="J57" s="56">
        <v>0</v>
      </c>
      <c r="K57" s="55">
        <v>24</v>
      </c>
      <c r="L57" s="70">
        <v>85</v>
      </c>
      <c r="M57" s="56">
        <v>18259162</v>
      </c>
      <c r="N57" s="54">
        <v>3.5416660000000002</v>
      </c>
      <c r="O57" s="54">
        <v>4.0476190000000001</v>
      </c>
      <c r="P57" s="56">
        <v>239</v>
      </c>
    </row>
    <row r="58" spans="1:16" x14ac:dyDescent="0.3">
      <c r="A58" s="52" t="s">
        <v>66</v>
      </c>
      <c r="B58" s="53">
        <v>42879</v>
      </c>
      <c r="C58" s="52" t="s">
        <v>100</v>
      </c>
      <c r="D58" s="52" t="s">
        <v>128</v>
      </c>
      <c r="E58" s="56">
        <v>4135</v>
      </c>
      <c r="F58" s="56">
        <v>4250</v>
      </c>
      <c r="G58" s="56">
        <v>4341</v>
      </c>
      <c r="H58" s="56">
        <v>4300</v>
      </c>
      <c r="I58" s="56">
        <v>4320</v>
      </c>
      <c r="J58" s="56">
        <v>0</v>
      </c>
      <c r="K58" s="55">
        <v>1</v>
      </c>
      <c r="L58" s="70">
        <v>4</v>
      </c>
      <c r="M58" s="56">
        <v>862000</v>
      </c>
      <c r="N58" s="54">
        <v>4</v>
      </c>
      <c r="O58" s="54">
        <v>0.19047599999999998</v>
      </c>
      <c r="P58" s="56">
        <v>4</v>
      </c>
    </row>
    <row r="59" spans="1:16" x14ac:dyDescent="0.3">
      <c r="A59" s="52" t="s">
        <v>11</v>
      </c>
      <c r="B59" s="53">
        <v>42606</v>
      </c>
      <c r="C59" s="52" t="s">
        <v>100</v>
      </c>
      <c r="D59" s="52" t="s">
        <v>128</v>
      </c>
      <c r="E59" s="56">
        <v>4072</v>
      </c>
      <c r="F59" s="56">
        <v>0</v>
      </c>
      <c r="G59" s="56">
        <v>0</v>
      </c>
      <c r="H59" s="56">
        <v>4295</v>
      </c>
      <c r="I59" s="56">
        <v>4700</v>
      </c>
      <c r="J59" s="56">
        <v>0</v>
      </c>
      <c r="K59" s="55">
        <v>704</v>
      </c>
      <c r="L59" s="70">
        <v>4839</v>
      </c>
      <c r="M59" s="56">
        <v>1995120077.3299999</v>
      </c>
      <c r="N59" s="54">
        <v>6.8735789999999994</v>
      </c>
      <c r="O59" s="54">
        <v>230.42857100000001</v>
      </c>
      <c r="P59" s="56">
        <v>0</v>
      </c>
    </row>
    <row r="60" spans="1:16" x14ac:dyDescent="0.3">
      <c r="A60" s="52" t="s">
        <v>11</v>
      </c>
      <c r="B60" s="53">
        <v>42607</v>
      </c>
      <c r="C60" s="52" t="s">
        <v>100</v>
      </c>
      <c r="D60" s="52" t="s">
        <v>130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5">
        <v>32</v>
      </c>
      <c r="L60" s="70">
        <v>130</v>
      </c>
      <c r="M60" s="56">
        <v>14109036.1</v>
      </c>
      <c r="N60" s="54">
        <v>4.0625</v>
      </c>
      <c r="O60" s="54">
        <v>5.0583000000000003E-2</v>
      </c>
      <c r="P60" s="56">
        <v>0</v>
      </c>
    </row>
    <row r="61" spans="1:16" x14ac:dyDescent="0.3">
      <c r="A61" s="52" t="s">
        <v>11</v>
      </c>
      <c r="B61" s="53">
        <v>42607</v>
      </c>
      <c r="C61" s="52" t="s">
        <v>100</v>
      </c>
      <c r="D61" s="52" t="s">
        <v>131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5">
        <v>53</v>
      </c>
      <c r="L61" s="70">
        <v>294</v>
      </c>
      <c r="M61" s="56">
        <v>3643290.36</v>
      </c>
      <c r="N61" s="54">
        <v>5.5471690000000002</v>
      </c>
      <c r="O61" s="54">
        <v>0.114396</v>
      </c>
      <c r="P61" s="56">
        <v>0</v>
      </c>
    </row>
    <row r="62" spans="1:16" x14ac:dyDescent="0.3">
      <c r="A62" s="52" t="s">
        <v>11</v>
      </c>
      <c r="B62" s="53">
        <v>42636</v>
      </c>
      <c r="C62" s="52" t="s">
        <v>100</v>
      </c>
      <c r="D62" s="52" t="s">
        <v>128</v>
      </c>
      <c r="E62" s="56">
        <v>4072</v>
      </c>
      <c r="F62" s="56">
        <v>4070</v>
      </c>
      <c r="G62" s="56">
        <v>4072</v>
      </c>
      <c r="H62" s="56">
        <v>4072</v>
      </c>
      <c r="I62" s="56">
        <v>4373</v>
      </c>
      <c r="J62" s="56">
        <v>3914.2</v>
      </c>
      <c r="K62" s="55">
        <v>2106</v>
      </c>
      <c r="L62" s="70">
        <v>17928</v>
      </c>
      <c r="M62" s="56">
        <v>7466143597.4200001</v>
      </c>
      <c r="N62" s="54">
        <v>8.5128199999999996</v>
      </c>
      <c r="O62" s="54">
        <v>853.7142849999999</v>
      </c>
      <c r="P62" s="56">
        <v>1965</v>
      </c>
    </row>
    <row r="63" spans="1:16" x14ac:dyDescent="0.3">
      <c r="A63" s="52" t="s">
        <v>11</v>
      </c>
      <c r="B63" s="53">
        <v>42667</v>
      </c>
      <c r="C63" s="52" t="s">
        <v>100</v>
      </c>
      <c r="D63" s="52" t="s">
        <v>128</v>
      </c>
      <c r="E63" s="56">
        <v>4072</v>
      </c>
      <c r="F63" s="56">
        <v>0</v>
      </c>
      <c r="G63" s="56">
        <v>0</v>
      </c>
      <c r="H63" s="56">
        <v>4102</v>
      </c>
      <c r="I63" s="56">
        <v>4310</v>
      </c>
      <c r="J63" s="56">
        <v>0</v>
      </c>
      <c r="K63" s="55">
        <v>31</v>
      </c>
      <c r="L63" s="70">
        <v>997</v>
      </c>
      <c r="M63" s="56">
        <v>426144119.88</v>
      </c>
      <c r="N63" s="54">
        <v>32.161290000000001</v>
      </c>
      <c r="O63" s="54">
        <v>52.473684000000006</v>
      </c>
      <c r="P63" s="56">
        <v>940</v>
      </c>
    </row>
    <row r="64" spans="1:16" x14ac:dyDescent="0.3">
      <c r="A64" s="52" t="s">
        <v>11</v>
      </c>
      <c r="B64" s="53">
        <v>42698</v>
      </c>
      <c r="C64" s="52" t="s">
        <v>100</v>
      </c>
      <c r="D64" s="52" t="s">
        <v>130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5">
        <v>1546</v>
      </c>
      <c r="L64" s="70">
        <v>8151</v>
      </c>
      <c r="M64" s="56">
        <v>623357746.71000004</v>
      </c>
      <c r="N64" s="54">
        <v>5.2723149999999999</v>
      </c>
      <c r="O64" s="54">
        <v>2.7705639999999998</v>
      </c>
      <c r="P64" s="56">
        <v>13134</v>
      </c>
    </row>
    <row r="65" spans="1:16" x14ac:dyDescent="0.3">
      <c r="A65" s="52" t="s">
        <v>11</v>
      </c>
      <c r="B65" s="53">
        <v>42698</v>
      </c>
      <c r="C65" s="52" t="s">
        <v>100</v>
      </c>
      <c r="D65" s="52" t="s">
        <v>131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5">
        <v>1132</v>
      </c>
      <c r="L65" s="70">
        <v>12810</v>
      </c>
      <c r="M65" s="56">
        <v>251202458.44999999</v>
      </c>
      <c r="N65" s="54">
        <v>11.316253999999999</v>
      </c>
      <c r="O65" s="54">
        <v>4.3541800000000004</v>
      </c>
      <c r="P65" s="56">
        <v>10119</v>
      </c>
    </row>
    <row r="66" spans="1:16" x14ac:dyDescent="0.3">
      <c r="A66" s="52" t="s">
        <v>11</v>
      </c>
      <c r="B66" s="53">
        <v>42726</v>
      </c>
      <c r="C66" s="52" t="s">
        <v>100</v>
      </c>
      <c r="D66" s="52" t="s">
        <v>128</v>
      </c>
      <c r="E66" s="56">
        <v>4072</v>
      </c>
      <c r="F66" s="56">
        <v>4105</v>
      </c>
      <c r="G66" s="56">
        <v>4107</v>
      </c>
      <c r="H66" s="56">
        <v>4108</v>
      </c>
      <c r="I66" s="56">
        <v>4423</v>
      </c>
      <c r="J66" s="56">
        <v>3921</v>
      </c>
      <c r="K66" s="55">
        <v>9992</v>
      </c>
      <c r="L66" s="70">
        <v>59784</v>
      </c>
      <c r="M66" s="56">
        <v>24851600773.709999</v>
      </c>
      <c r="N66" s="54">
        <v>5.9831859999999999</v>
      </c>
      <c r="O66" s="54">
        <v>2846.8571419999998</v>
      </c>
      <c r="P66" s="56">
        <v>14898</v>
      </c>
    </row>
    <row r="67" spans="1:16" x14ac:dyDescent="0.3">
      <c r="A67" s="52" t="s">
        <v>11</v>
      </c>
      <c r="B67" s="53">
        <v>42788</v>
      </c>
      <c r="C67" s="52" t="s">
        <v>100</v>
      </c>
      <c r="D67" s="52" t="s">
        <v>130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5">
        <v>109</v>
      </c>
      <c r="L67" s="70">
        <v>922</v>
      </c>
      <c r="M67" s="56">
        <v>19090755.920000002</v>
      </c>
      <c r="N67" s="54">
        <v>8.4587149999999998</v>
      </c>
      <c r="O67" s="54">
        <v>0.29363</v>
      </c>
      <c r="P67" s="56">
        <v>2394</v>
      </c>
    </row>
    <row r="68" spans="1:16" x14ac:dyDescent="0.3">
      <c r="A68" s="52" t="s">
        <v>11</v>
      </c>
      <c r="B68" s="53">
        <v>42788</v>
      </c>
      <c r="C68" s="52" t="s">
        <v>100</v>
      </c>
      <c r="D68" s="52" t="s">
        <v>131</v>
      </c>
      <c r="E68" s="56">
        <v>0</v>
      </c>
      <c r="F68" s="56">
        <v>0</v>
      </c>
      <c r="G68" s="56">
        <v>0</v>
      </c>
      <c r="H68" s="56">
        <v>0</v>
      </c>
      <c r="I68" s="56">
        <v>0</v>
      </c>
      <c r="J68" s="56">
        <v>0</v>
      </c>
      <c r="K68" s="55">
        <v>236</v>
      </c>
      <c r="L68" s="70">
        <v>2010</v>
      </c>
      <c r="M68" s="56">
        <v>48981023.859999999</v>
      </c>
      <c r="N68" s="54">
        <v>8.5169490000000003</v>
      </c>
      <c r="O68" s="54">
        <v>0.640127</v>
      </c>
      <c r="P68" s="56">
        <v>3992</v>
      </c>
    </row>
    <row r="69" spans="1:16" x14ac:dyDescent="0.3">
      <c r="A69" s="52" t="s">
        <v>11</v>
      </c>
      <c r="B69" s="53">
        <v>42818</v>
      </c>
      <c r="C69" s="52" t="s">
        <v>100</v>
      </c>
      <c r="D69" s="52" t="s">
        <v>128</v>
      </c>
      <c r="E69" s="56">
        <v>4072</v>
      </c>
      <c r="F69" s="56">
        <v>3772</v>
      </c>
      <c r="G69" s="56">
        <v>3779</v>
      </c>
      <c r="H69" s="56">
        <v>3781</v>
      </c>
      <c r="I69" s="56">
        <v>4100</v>
      </c>
      <c r="J69" s="56">
        <v>3554.8</v>
      </c>
      <c r="K69" s="55">
        <v>1056</v>
      </c>
      <c r="L69" s="70">
        <v>5242</v>
      </c>
      <c r="M69" s="56">
        <v>2007569386.3599999</v>
      </c>
      <c r="N69" s="54">
        <v>4.9640149999999998</v>
      </c>
      <c r="O69" s="54">
        <v>249.61904699999999</v>
      </c>
      <c r="P69" s="56">
        <v>3048</v>
      </c>
    </row>
    <row r="70" spans="1:16" x14ac:dyDescent="0.3">
      <c r="A70" s="52" t="s">
        <v>11</v>
      </c>
      <c r="B70" s="53">
        <v>42846</v>
      </c>
      <c r="C70" s="52" t="s">
        <v>100</v>
      </c>
      <c r="D70" s="52" t="s">
        <v>131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5">
        <v>1</v>
      </c>
      <c r="L70" s="70">
        <v>10</v>
      </c>
      <c r="M70" s="56">
        <v>279850</v>
      </c>
      <c r="N70" s="54">
        <v>10</v>
      </c>
      <c r="O70" s="54">
        <v>4.1320000000000003E-3</v>
      </c>
      <c r="P70" s="56">
        <v>10</v>
      </c>
    </row>
    <row r="71" spans="1:16" x14ac:dyDescent="0.3">
      <c r="A71" s="52" t="s">
        <v>11</v>
      </c>
      <c r="B71" s="53">
        <v>42879</v>
      </c>
      <c r="C71" s="52" t="s">
        <v>100</v>
      </c>
      <c r="D71" s="52" t="s">
        <v>128</v>
      </c>
      <c r="E71" s="56">
        <v>4072</v>
      </c>
      <c r="F71" s="56">
        <v>0</v>
      </c>
      <c r="G71" s="56">
        <v>2922</v>
      </c>
      <c r="H71" s="56">
        <v>2924</v>
      </c>
      <c r="I71" s="56">
        <v>2990</v>
      </c>
      <c r="J71" s="56">
        <v>0</v>
      </c>
      <c r="K71" s="55">
        <v>26</v>
      </c>
      <c r="L71" s="70">
        <v>414</v>
      </c>
      <c r="M71" s="56">
        <v>119163230</v>
      </c>
      <c r="N71" s="54">
        <v>15.923076000000002</v>
      </c>
      <c r="O71" s="54">
        <v>19.714285</v>
      </c>
      <c r="P71" s="56">
        <v>408</v>
      </c>
    </row>
    <row r="72" spans="1:16" x14ac:dyDescent="0.3">
      <c r="A72" s="52" t="s">
        <v>11</v>
      </c>
      <c r="B72" s="53">
        <v>42912</v>
      </c>
      <c r="C72" s="52" t="s">
        <v>100</v>
      </c>
      <c r="D72" s="52" t="s">
        <v>130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5">
        <v>57</v>
      </c>
      <c r="L72" s="70">
        <v>381</v>
      </c>
      <c r="M72" s="56">
        <v>4444590</v>
      </c>
      <c r="N72" s="54">
        <v>6.6842100000000002</v>
      </c>
      <c r="O72" s="54">
        <v>0.12615799999999999</v>
      </c>
      <c r="P72" s="56">
        <v>575</v>
      </c>
    </row>
    <row r="73" spans="1:16" x14ac:dyDescent="0.3">
      <c r="A73" s="52" t="s">
        <v>11</v>
      </c>
      <c r="B73" s="53">
        <v>42912</v>
      </c>
      <c r="C73" s="52" t="s">
        <v>100</v>
      </c>
      <c r="D73" s="52" t="s">
        <v>131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5">
        <v>94</v>
      </c>
      <c r="L73" s="70">
        <v>599</v>
      </c>
      <c r="M73" s="56">
        <v>11432889</v>
      </c>
      <c r="N73" s="54">
        <v>6.3723400000000003</v>
      </c>
      <c r="O73" s="54">
        <v>0.19834399999999999</v>
      </c>
      <c r="P73" s="56">
        <v>811</v>
      </c>
    </row>
    <row r="74" spans="1:16" x14ac:dyDescent="0.3">
      <c r="A74" s="52" t="s">
        <v>11</v>
      </c>
      <c r="B74" s="53">
        <v>42940</v>
      </c>
      <c r="C74" s="52" t="s">
        <v>100</v>
      </c>
      <c r="D74" s="52" t="s">
        <v>128</v>
      </c>
      <c r="E74" s="56">
        <v>4072</v>
      </c>
      <c r="F74" s="56">
        <v>2705</v>
      </c>
      <c r="G74" s="56">
        <v>2724</v>
      </c>
      <c r="H74" s="56">
        <v>2717</v>
      </c>
      <c r="I74" s="56">
        <v>2905</v>
      </c>
      <c r="J74" s="56">
        <v>2675</v>
      </c>
      <c r="K74" s="55">
        <v>507</v>
      </c>
      <c r="L74" s="70">
        <v>2636</v>
      </c>
      <c r="M74" s="56">
        <v>732678735.51999998</v>
      </c>
      <c r="N74" s="54">
        <v>5.199211</v>
      </c>
      <c r="O74" s="54">
        <v>125.523809</v>
      </c>
      <c r="P74" s="56">
        <v>1563</v>
      </c>
    </row>
    <row r="75" spans="1:16" x14ac:dyDescent="0.3">
      <c r="A75" s="52" t="s">
        <v>12</v>
      </c>
      <c r="B75" s="53">
        <v>42606</v>
      </c>
      <c r="C75" s="52" t="s">
        <v>100</v>
      </c>
      <c r="D75" s="52" t="s">
        <v>128</v>
      </c>
      <c r="E75" s="56">
        <v>3126</v>
      </c>
      <c r="F75" s="56">
        <v>0</v>
      </c>
      <c r="G75" s="56">
        <v>0</v>
      </c>
      <c r="H75" s="56">
        <v>3200</v>
      </c>
      <c r="I75" s="56">
        <v>3229</v>
      </c>
      <c r="J75" s="56">
        <v>0</v>
      </c>
      <c r="K75" s="55">
        <v>555</v>
      </c>
      <c r="L75" s="70">
        <v>4224</v>
      </c>
      <c r="M75" s="56">
        <v>1318641346.1300001</v>
      </c>
      <c r="N75" s="54">
        <v>7.6108099999999999</v>
      </c>
      <c r="O75" s="54">
        <v>201.14285699999999</v>
      </c>
      <c r="P75" s="56">
        <v>0</v>
      </c>
    </row>
    <row r="76" spans="1:16" x14ac:dyDescent="0.3">
      <c r="A76" s="52" t="s">
        <v>12</v>
      </c>
      <c r="B76" s="53">
        <v>42607</v>
      </c>
      <c r="C76" s="52" t="s">
        <v>100</v>
      </c>
      <c r="D76" s="52" t="s">
        <v>130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5">
        <v>4</v>
      </c>
      <c r="L76" s="70">
        <v>26</v>
      </c>
      <c r="M76" s="56">
        <v>141234.6</v>
      </c>
      <c r="N76" s="54">
        <v>6.5</v>
      </c>
      <c r="O76" s="54">
        <v>1.2159999999999999E-2</v>
      </c>
      <c r="P76" s="56">
        <v>0</v>
      </c>
    </row>
    <row r="77" spans="1:16" x14ac:dyDescent="0.3">
      <c r="A77" s="52" t="s">
        <v>12</v>
      </c>
      <c r="B77" s="53">
        <v>42607</v>
      </c>
      <c r="C77" s="52" t="s">
        <v>100</v>
      </c>
      <c r="D77" s="52" t="s">
        <v>131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5">
        <v>32</v>
      </c>
      <c r="L77" s="70">
        <v>226</v>
      </c>
      <c r="M77" s="56">
        <v>1753295</v>
      </c>
      <c r="N77" s="54">
        <v>7.0625</v>
      </c>
      <c r="O77" s="54">
        <v>0.10570600000000001</v>
      </c>
      <c r="P77" s="56">
        <v>0</v>
      </c>
    </row>
    <row r="78" spans="1:16" x14ac:dyDescent="0.3">
      <c r="A78" s="52" t="s">
        <v>12</v>
      </c>
      <c r="B78" s="53">
        <v>42636</v>
      </c>
      <c r="C78" s="52" t="s">
        <v>100</v>
      </c>
      <c r="D78" s="52" t="s">
        <v>128</v>
      </c>
      <c r="E78" s="56">
        <v>3126</v>
      </c>
      <c r="F78" s="56">
        <v>3126</v>
      </c>
      <c r="G78" s="56">
        <v>3134</v>
      </c>
      <c r="H78" s="56">
        <v>3126</v>
      </c>
      <c r="I78" s="56">
        <v>3251</v>
      </c>
      <c r="J78" s="56">
        <v>3000</v>
      </c>
      <c r="K78" s="55">
        <v>2487</v>
      </c>
      <c r="L78" s="70">
        <v>17041</v>
      </c>
      <c r="M78" s="56">
        <v>5382211293.2399998</v>
      </c>
      <c r="N78" s="54">
        <v>6.8520300000000001</v>
      </c>
      <c r="O78" s="54">
        <v>811.47619000000009</v>
      </c>
      <c r="P78" s="56">
        <v>2161</v>
      </c>
    </row>
    <row r="79" spans="1:16" x14ac:dyDescent="0.3">
      <c r="A79" s="52" t="s">
        <v>12</v>
      </c>
      <c r="B79" s="53">
        <v>42667</v>
      </c>
      <c r="C79" s="52" t="s">
        <v>100</v>
      </c>
      <c r="D79" s="52" t="s">
        <v>128</v>
      </c>
      <c r="E79" s="56">
        <v>3126</v>
      </c>
      <c r="F79" s="56">
        <v>3156</v>
      </c>
      <c r="G79" s="56">
        <v>3166</v>
      </c>
      <c r="H79" s="56">
        <v>3152</v>
      </c>
      <c r="I79" s="56">
        <v>3238.6</v>
      </c>
      <c r="J79" s="56">
        <v>0</v>
      </c>
      <c r="K79" s="55">
        <v>42</v>
      </c>
      <c r="L79" s="70">
        <v>587</v>
      </c>
      <c r="M79" s="56">
        <v>190128219.81999999</v>
      </c>
      <c r="N79" s="54">
        <v>13.976189999999999</v>
      </c>
      <c r="O79" s="54">
        <v>30.894735999999998</v>
      </c>
      <c r="P79" s="56">
        <v>386</v>
      </c>
    </row>
    <row r="80" spans="1:16" x14ac:dyDescent="0.3">
      <c r="A80" s="52" t="s">
        <v>12</v>
      </c>
      <c r="B80" s="53">
        <v>42698</v>
      </c>
      <c r="C80" s="52" t="s">
        <v>100</v>
      </c>
      <c r="D80" s="52" t="s">
        <v>130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5">
        <v>157</v>
      </c>
      <c r="L80" s="70">
        <v>1200</v>
      </c>
      <c r="M80" s="56">
        <v>11179034.48</v>
      </c>
      <c r="N80" s="54">
        <v>7.6433119999999999</v>
      </c>
      <c r="O80" s="54">
        <v>0.45906599999999997</v>
      </c>
      <c r="P80" s="56">
        <v>5896</v>
      </c>
    </row>
    <row r="81" spans="1:16" x14ac:dyDescent="0.3">
      <c r="A81" s="52" t="s">
        <v>12</v>
      </c>
      <c r="B81" s="53">
        <v>42698</v>
      </c>
      <c r="C81" s="52" t="s">
        <v>100</v>
      </c>
      <c r="D81" s="52" t="s">
        <v>131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5">
        <v>265</v>
      </c>
      <c r="L81" s="70">
        <v>2954</v>
      </c>
      <c r="M81" s="56">
        <v>40662614.700000003</v>
      </c>
      <c r="N81" s="54">
        <v>11.147168999999998</v>
      </c>
      <c r="O81" s="54">
        <v>1.1300680000000001</v>
      </c>
      <c r="P81" s="56">
        <v>5494</v>
      </c>
    </row>
    <row r="82" spans="1:16" x14ac:dyDescent="0.3">
      <c r="A82" s="52" t="s">
        <v>12</v>
      </c>
      <c r="B82" s="53">
        <v>42726</v>
      </c>
      <c r="C82" s="52" t="s">
        <v>100</v>
      </c>
      <c r="D82" s="52" t="s">
        <v>128</v>
      </c>
      <c r="E82" s="56">
        <v>3126</v>
      </c>
      <c r="F82" s="56">
        <v>3185</v>
      </c>
      <c r="G82" s="56">
        <v>3190</v>
      </c>
      <c r="H82" s="56">
        <v>3181</v>
      </c>
      <c r="I82" s="56">
        <v>3299</v>
      </c>
      <c r="J82" s="56">
        <v>3040</v>
      </c>
      <c r="K82" s="55">
        <v>3581</v>
      </c>
      <c r="L82" s="70">
        <v>23717</v>
      </c>
      <c r="M82" s="56">
        <v>7571047479.4300003</v>
      </c>
      <c r="N82" s="54">
        <v>6.6230100000000007</v>
      </c>
      <c r="O82" s="54">
        <v>1129.380952</v>
      </c>
      <c r="P82" s="56">
        <v>13076</v>
      </c>
    </row>
    <row r="83" spans="1:16" x14ac:dyDescent="0.3">
      <c r="A83" s="52" t="s">
        <v>12</v>
      </c>
      <c r="B83" s="53">
        <v>42788</v>
      </c>
      <c r="C83" s="52" t="s">
        <v>100</v>
      </c>
      <c r="D83" s="52" t="s">
        <v>130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5">
        <v>36</v>
      </c>
      <c r="L83" s="70">
        <v>276</v>
      </c>
      <c r="M83" s="56">
        <v>2853724</v>
      </c>
      <c r="N83" s="54">
        <v>7.6666660000000002</v>
      </c>
      <c r="O83" s="54">
        <v>0.11079800000000001</v>
      </c>
      <c r="P83" s="56">
        <v>761</v>
      </c>
    </row>
    <row r="84" spans="1:16" x14ac:dyDescent="0.3">
      <c r="A84" s="52" t="s">
        <v>12</v>
      </c>
      <c r="B84" s="53">
        <v>42788</v>
      </c>
      <c r="C84" s="52" t="s">
        <v>100</v>
      </c>
      <c r="D84" s="52" t="s">
        <v>131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5">
        <v>21</v>
      </c>
      <c r="L84" s="70">
        <v>200</v>
      </c>
      <c r="M84" s="56">
        <v>2373401</v>
      </c>
      <c r="N84" s="54">
        <v>9.523809</v>
      </c>
      <c r="O84" s="54">
        <v>8.0288999999999999E-2</v>
      </c>
      <c r="P84" s="56">
        <v>457</v>
      </c>
    </row>
    <row r="85" spans="1:16" x14ac:dyDescent="0.3">
      <c r="A85" s="52" t="s">
        <v>12</v>
      </c>
      <c r="B85" s="53">
        <v>42818</v>
      </c>
      <c r="C85" s="52" t="s">
        <v>100</v>
      </c>
      <c r="D85" s="52" t="s">
        <v>128</v>
      </c>
      <c r="E85" s="56">
        <v>3126</v>
      </c>
      <c r="F85" s="56">
        <v>3099</v>
      </c>
      <c r="G85" s="56">
        <v>3115</v>
      </c>
      <c r="H85" s="56">
        <v>3111</v>
      </c>
      <c r="I85" s="56">
        <v>3194</v>
      </c>
      <c r="J85" s="56">
        <v>2960</v>
      </c>
      <c r="K85" s="55">
        <v>461</v>
      </c>
      <c r="L85" s="70">
        <v>1820</v>
      </c>
      <c r="M85" s="56">
        <v>563938733.58000004</v>
      </c>
      <c r="N85" s="54">
        <v>3.9479389999999999</v>
      </c>
      <c r="O85" s="54">
        <v>86.666666000000006</v>
      </c>
      <c r="P85" s="56">
        <v>1562</v>
      </c>
    </row>
    <row r="86" spans="1:16" x14ac:dyDescent="0.3">
      <c r="A86" s="52" t="s">
        <v>12</v>
      </c>
      <c r="B86" s="53">
        <v>42846</v>
      </c>
      <c r="C86" s="52" t="s">
        <v>100</v>
      </c>
      <c r="D86" s="52" t="s">
        <v>130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5">
        <v>1</v>
      </c>
      <c r="L86" s="70">
        <v>4</v>
      </c>
      <c r="M86" s="56">
        <v>58600</v>
      </c>
      <c r="N86" s="54">
        <v>4</v>
      </c>
      <c r="O86" s="54">
        <v>1.6180000000000001E-3</v>
      </c>
      <c r="P86" s="56">
        <v>10</v>
      </c>
    </row>
    <row r="87" spans="1:16" x14ac:dyDescent="0.3">
      <c r="A87" s="52" t="s">
        <v>12</v>
      </c>
      <c r="B87" s="53">
        <v>42846</v>
      </c>
      <c r="C87" s="52" t="s">
        <v>100</v>
      </c>
      <c r="D87" s="52" t="s">
        <v>131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5">
        <v>0</v>
      </c>
      <c r="L87" s="70">
        <v>0</v>
      </c>
      <c r="M87" s="56">
        <v>0</v>
      </c>
      <c r="N87" s="54">
        <v>0</v>
      </c>
      <c r="O87" s="54">
        <v>0</v>
      </c>
      <c r="P87" s="56">
        <v>3</v>
      </c>
    </row>
    <row r="88" spans="1:16" x14ac:dyDescent="0.3">
      <c r="A88" s="52" t="s">
        <v>12</v>
      </c>
      <c r="B88" s="53">
        <v>42879</v>
      </c>
      <c r="C88" s="52" t="s">
        <v>100</v>
      </c>
      <c r="D88" s="52" t="s">
        <v>128</v>
      </c>
      <c r="E88" s="56">
        <v>3126</v>
      </c>
      <c r="F88" s="56">
        <v>2610</v>
      </c>
      <c r="G88" s="56">
        <v>2640</v>
      </c>
      <c r="H88" s="56">
        <v>2616</v>
      </c>
      <c r="I88" s="56">
        <v>2759.8</v>
      </c>
      <c r="J88" s="56">
        <v>0</v>
      </c>
      <c r="K88" s="55">
        <v>105</v>
      </c>
      <c r="L88" s="70">
        <v>576</v>
      </c>
      <c r="M88" s="56">
        <v>154887439.59</v>
      </c>
      <c r="N88" s="54">
        <v>5.4857140000000006</v>
      </c>
      <c r="O88" s="54">
        <v>27.428571000000002</v>
      </c>
      <c r="P88" s="56">
        <v>396</v>
      </c>
    </row>
    <row r="89" spans="1:16" x14ac:dyDescent="0.3">
      <c r="A89" s="52" t="s">
        <v>12</v>
      </c>
      <c r="B89" s="53">
        <v>42912</v>
      </c>
      <c r="C89" s="52" t="s">
        <v>100</v>
      </c>
      <c r="D89" s="52" t="s">
        <v>130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5">
        <v>24</v>
      </c>
      <c r="L89" s="70">
        <v>247</v>
      </c>
      <c r="M89" s="56">
        <v>3406452</v>
      </c>
      <c r="N89" s="54">
        <v>10.291665999999999</v>
      </c>
      <c r="O89" s="54">
        <v>9.4890000000000002E-2</v>
      </c>
      <c r="P89" s="56">
        <v>341</v>
      </c>
    </row>
    <row r="90" spans="1:16" x14ac:dyDescent="0.3">
      <c r="A90" s="52" t="s">
        <v>12</v>
      </c>
      <c r="B90" s="53">
        <v>42912</v>
      </c>
      <c r="C90" s="52" t="s">
        <v>100</v>
      </c>
      <c r="D90" s="52" t="s">
        <v>131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5">
        <v>49</v>
      </c>
      <c r="L90" s="70">
        <v>424</v>
      </c>
      <c r="M90" s="56">
        <v>8743335.7599999998</v>
      </c>
      <c r="N90" s="54">
        <v>8.653061000000001</v>
      </c>
      <c r="O90" s="54">
        <v>0.16288799999999998</v>
      </c>
      <c r="P90" s="56">
        <v>589</v>
      </c>
    </row>
    <row r="91" spans="1:16" x14ac:dyDescent="0.3">
      <c r="A91" s="52" t="s">
        <v>12</v>
      </c>
      <c r="B91" s="53">
        <v>42940</v>
      </c>
      <c r="C91" s="52" t="s">
        <v>100</v>
      </c>
      <c r="D91" s="52" t="s">
        <v>128</v>
      </c>
      <c r="E91" s="56">
        <v>3126</v>
      </c>
      <c r="F91" s="56">
        <v>2595</v>
      </c>
      <c r="G91" s="56">
        <v>2610</v>
      </c>
      <c r="H91" s="56">
        <v>2596</v>
      </c>
      <c r="I91" s="56">
        <v>2730</v>
      </c>
      <c r="J91" s="56">
        <v>2560</v>
      </c>
      <c r="K91" s="55">
        <v>341</v>
      </c>
      <c r="L91" s="70">
        <v>2391</v>
      </c>
      <c r="M91" s="56">
        <v>632937607.10000002</v>
      </c>
      <c r="N91" s="54">
        <v>7.01173</v>
      </c>
      <c r="O91" s="54">
        <v>113.85714200000001</v>
      </c>
      <c r="P91" s="56">
        <v>1133</v>
      </c>
    </row>
    <row r="92" spans="1:16" x14ac:dyDescent="0.3">
      <c r="A92" s="50" t="s">
        <v>135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1:16" x14ac:dyDescent="0.3">
      <c r="A93" s="51" t="s">
        <v>136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1:16" x14ac:dyDescent="0.3">
      <c r="A94" s="52" t="s">
        <v>25</v>
      </c>
      <c r="B94" s="53">
        <v>42632</v>
      </c>
      <c r="C94" s="52" t="s">
        <v>100</v>
      </c>
      <c r="D94" s="52" t="s">
        <v>128</v>
      </c>
      <c r="E94" s="56">
        <v>699</v>
      </c>
      <c r="F94" s="56">
        <v>697</v>
      </c>
      <c r="G94" s="56">
        <v>700.6</v>
      </c>
      <c r="H94" s="56">
        <v>699</v>
      </c>
      <c r="I94" s="56">
        <v>719.4</v>
      </c>
      <c r="J94" s="56">
        <v>0</v>
      </c>
      <c r="K94" s="55">
        <v>71</v>
      </c>
      <c r="L94" s="70">
        <v>2539</v>
      </c>
      <c r="M94" s="56">
        <v>173773715.63999999</v>
      </c>
      <c r="N94" s="54">
        <v>35.760563000000005</v>
      </c>
      <c r="O94" s="54">
        <v>120.90476099999999</v>
      </c>
      <c r="P94" s="56">
        <v>1532</v>
      </c>
    </row>
    <row r="95" spans="1:16" x14ac:dyDescent="0.3">
      <c r="A95" s="52" t="s">
        <v>25</v>
      </c>
      <c r="B95" s="53">
        <v>42723</v>
      </c>
      <c r="C95" s="52" t="s">
        <v>100</v>
      </c>
      <c r="D95" s="52" t="s">
        <v>128</v>
      </c>
      <c r="E95" s="56">
        <v>699</v>
      </c>
      <c r="F95" s="56">
        <v>727.6</v>
      </c>
      <c r="G95" s="56">
        <v>731.8</v>
      </c>
      <c r="H95" s="56">
        <v>731.8</v>
      </c>
      <c r="I95" s="56">
        <v>729.2</v>
      </c>
      <c r="J95" s="56">
        <v>0</v>
      </c>
      <c r="K95" s="55">
        <v>6</v>
      </c>
      <c r="L95" s="70">
        <v>363</v>
      </c>
      <c r="M95" s="56">
        <v>26469960</v>
      </c>
      <c r="N95" s="54">
        <v>60.5</v>
      </c>
      <c r="O95" s="54">
        <v>17.285713999999999</v>
      </c>
      <c r="P95" s="56">
        <v>137</v>
      </c>
    </row>
    <row r="96" spans="1:16" x14ac:dyDescent="0.3">
      <c r="A96" s="52" t="s">
        <v>30</v>
      </c>
      <c r="B96" s="53">
        <v>42632</v>
      </c>
      <c r="C96" s="52" t="s">
        <v>100</v>
      </c>
      <c r="D96" s="52" t="s">
        <v>128</v>
      </c>
      <c r="E96" s="56">
        <v>30.45</v>
      </c>
      <c r="F96" s="56">
        <v>30.45</v>
      </c>
      <c r="G96" s="56">
        <v>30.75</v>
      </c>
      <c r="H96" s="56">
        <v>30.45</v>
      </c>
      <c r="I96" s="56">
        <v>29.15</v>
      </c>
      <c r="J96" s="56">
        <v>0</v>
      </c>
      <c r="K96" s="55">
        <v>2</v>
      </c>
      <c r="L96" s="70">
        <v>264</v>
      </c>
      <c r="M96" s="56">
        <v>19162374</v>
      </c>
      <c r="N96" s="54">
        <v>132</v>
      </c>
      <c r="O96" s="54">
        <v>12.571428000000001</v>
      </c>
      <c r="P96" s="56">
        <v>0</v>
      </c>
    </row>
    <row r="97" spans="1:16" x14ac:dyDescent="0.3">
      <c r="A97" s="52" t="s">
        <v>31</v>
      </c>
      <c r="B97" s="53">
        <v>42614</v>
      </c>
      <c r="C97" s="52" t="s">
        <v>100</v>
      </c>
      <c r="D97" s="52" t="s">
        <v>128</v>
      </c>
      <c r="E97" s="54">
        <v>5.2045000000000003</v>
      </c>
      <c r="F97" s="54">
        <v>0</v>
      </c>
      <c r="G97" s="54">
        <v>0</v>
      </c>
      <c r="H97" s="54">
        <v>4.7395999999999994</v>
      </c>
      <c r="I97" s="54">
        <v>0</v>
      </c>
      <c r="J97" s="54">
        <v>0</v>
      </c>
      <c r="K97" s="55">
        <v>0</v>
      </c>
      <c r="L97" s="70">
        <v>0</v>
      </c>
      <c r="M97" s="56">
        <v>0</v>
      </c>
      <c r="N97" s="54">
        <v>0</v>
      </c>
      <c r="O97" s="54">
        <v>0</v>
      </c>
      <c r="P97" s="56">
        <v>6</v>
      </c>
    </row>
    <row r="98" spans="1:16" x14ac:dyDescent="0.3">
      <c r="A98" s="52" t="s">
        <v>31</v>
      </c>
      <c r="B98" s="53">
        <v>42646</v>
      </c>
      <c r="C98" s="52" t="s">
        <v>100</v>
      </c>
      <c r="D98" s="52" t="s">
        <v>128</v>
      </c>
      <c r="E98" s="54">
        <v>5.2045000000000003</v>
      </c>
      <c r="F98" s="54">
        <v>5.1574999999999998</v>
      </c>
      <c r="G98" s="54">
        <v>5.2045000000000003</v>
      </c>
      <c r="H98" s="54">
        <v>5.2045000000000003</v>
      </c>
      <c r="I98" s="54">
        <v>4.4430000000000005</v>
      </c>
      <c r="J98" s="54">
        <v>0</v>
      </c>
      <c r="K98" s="55">
        <v>2</v>
      </c>
      <c r="L98" s="70">
        <v>31</v>
      </c>
      <c r="M98" s="56">
        <v>671340</v>
      </c>
      <c r="N98" s="54">
        <v>15.5</v>
      </c>
      <c r="O98" s="54">
        <v>1.4761899999999999</v>
      </c>
      <c r="P98" s="56">
        <v>4</v>
      </c>
    </row>
    <row r="99" spans="1:16" x14ac:dyDescent="0.3">
      <c r="A99" s="52" t="s">
        <v>31</v>
      </c>
      <c r="B99" s="53">
        <v>42675</v>
      </c>
      <c r="C99" s="52" t="s">
        <v>100</v>
      </c>
      <c r="D99" s="52" t="s">
        <v>128</v>
      </c>
      <c r="E99" s="54">
        <v>5.2045000000000003</v>
      </c>
      <c r="F99" s="54">
        <v>5.2374999999999998</v>
      </c>
      <c r="G99" s="54">
        <v>5.2839999999999998</v>
      </c>
      <c r="H99" s="54">
        <v>5.2839999999999998</v>
      </c>
      <c r="I99" s="54">
        <v>5.34</v>
      </c>
      <c r="J99" s="54">
        <v>0</v>
      </c>
      <c r="K99" s="55">
        <v>1</v>
      </c>
      <c r="L99" s="70">
        <v>1000</v>
      </c>
      <c r="M99" s="56">
        <v>26636050</v>
      </c>
      <c r="N99" s="54">
        <v>1000</v>
      </c>
      <c r="O99" s="54">
        <v>47.619047000000002</v>
      </c>
      <c r="P99" s="56">
        <v>1004</v>
      </c>
    </row>
    <row r="100" spans="1:16" x14ac:dyDescent="0.3">
      <c r="A100" s="52" t="s">
        <v>31</v>
      </c>
      <c r="B100" s="53">
        <v>42705</v>
      </c>
      <c r="C100" s="52" t="s">
        <v>100</v>
      </c>
      <c r="D100" s="52" t="s">
        <v>128</v>
      </c>
      <c r="E100" s="54">
        <v>5.2045000000000003</v>
      </c>
      <c r="F100" s="54">
        <v>5.3049999999999997</v>
      </c>
      <c r="G100" s="54">
        <v>5.3535000000000004</v>
      </c>
      <c r="H100" s="54">
        <v>5.3535000000000004</v>
      </c>
      <c r="I100" s="54">
        <v>5.4649999999999999</v>
      </c>
      <c r="J100" s="54">
        <v>0</v>
      </c>
      <c r="K100" s="55">
        <v>4</v>
      </c>
      <c r="L100" s="70">
        <v>1890</v>
      </c>
      <c r="M100" s="56">
        <v>51283768.75</v>
      </c>
      <c r="N100" s="54">
        <v>472.5</v>
      </c>
      <c r="O100" s="54">
        <v>90</v>
      </c>
      <c r="P100" s="56">
        <v>1884</v>
      </c>
    </row>
    <row r="101" spans="1:16" x14ac:dyDescent="0.3">
      <c r="A101" s="52" t="s">
        <v>31</v>
      </c>
      <c r="B101" s="53">
        <v>42737</v>
      </c>
      <c r="C101" s="52" t="s">
        <v>100</v>
      </c>
      <c r="D101" s="52" t="s">
        <v>128</v>
      </c>
      <c r="E101" s="54">
        <v>5.2045000000000003</v>
      </c>
      <c r="F101" s="54">
        <v>5.3845000000000001</v>
      </c>
      <c r="G101" s="54">
        <v>5.4349999999999996</v>
      </c>
      <c r="H101" s="54">
        <v>5.4349999999999996</v>
      </c>
      <c r="I101" s="54">
        <v>0</v>
      </c>
      <c r="J101" s="54">
        <v>0</v>
      </c>
      <c r="K101" s="55">
        <v>0</v>
      </c>
      <c r="L101" s="70">
        <v>0</v>
      </c>
      <c r="M101" s="56">
        <v>0</v>
      </c>
      <c r="N101" s="54">
        <v>0</v>
      </c>
      <c r="O101" s="54">
        <v>0</v>
      </c>
      <c r="P101" s="56">
        <v>4</v>
      </c>
    </row>
    <row r="102" spans="1:16" x14ac:dyDescent="0.3">
      <c r="A102" s="52" t="s">
        <v>31</v>
      </c>
      <c r="B102" s="53">
        <v>42767</v>
      </c>
      <c r="C102" s="52" t="s">
        <v>100</v>
      </c>
      <c r="D102" s="52" t="s">
        <v>128</v>
      </c>
      <c r="E102" s="54">
        <v>5.2045000000000003</v>
      </c>
      <c r="F102" s="54">
        <v>5.468</v>
      </c>
      <c r="G102" s="54">
        <v>5.5179999999999998</v>
      </c>
      <c r="H102" s="54">
        <v>5.5179999999999998</v>
      </c>
      <c r="I102" s="54">
        <v>0</v>
      </c>
      <c r="J102" s="54">
        <v>0</v>
      </c>
      <c r="K102" s="55">
        <v>0</v>
      </c>
      <c r="L102" s="70">
        <v>0</v>
      </c>
      <c r="M102" s="56">
        <v>0</v>
      </c>
      <c r="N102" s="54">
        <v>0</v>
      </c>
      <c r="O102" s="54">
        <v>0</v>
      </c>
      <c r="P102" s="56">
        <v>4</v>
      </c>
    </row>
    <row r="103" spans="1:16" x14ac:dyDescent="0.3">
      <c r="A103" s="52" t="s">
        <v>31</v>
      </c>
      <c r="B103" s="53">
        <v>42795</v>
      </c>
      <c r="C103" s="52" t="s">
        <v>100</v>
      </c>
      <c r="D103" s="52" t="s">
        <v>128</v>
      </c>
      <c r="E103" s="54">
        <v>5.2045000000000003</v>
      </c>
      <c r="F103" s="54">
        <v>5.5454999999999997</v>
      </c>
      <c r="G103" s="54">
        <v>5.5964999999999998</v>
      </c>
      <c r="H103" s="54">
        <v>5.5964999999999998</v>
      </c>
      <c r="I103" s="54">
        <v>4.8090000000000002</v>
      </c>
      <c r="J103" s="54">
        <v>0</v>
      </c>
      <c r="K103" s="55">
        <v>1</v>
      </c>
      <c r="L103" s="70">
        <v>15</v>
      </c>
      <c r="M103" s="56">
        <v>360675</v>
      </c>
      <c r="N103" s="54">
        <v>15</v>
      </c>
      <c r="O103" s="54">
        <v>0.71428499999999995</v>
      </c>
      <c r="P103" s="56">
        <v>6</v>
      </c>
    </row>
    <row r="104" spans="1:16" x14ac:dyDescent="0.3">
      <c r="A104" s="52" t="s">
        <v>26</v>
      </c>
      <c r="B104" s="53">
        <v>42632</v>
      </c>
      <c r="C104" s="52" t="s">
        <v>100</v>
      </c>
      <c r="D104" s="52" t="s">
        <v>128</v>
      </c>
      <c r="E104" s="56">
        <v>19263</v>
      </c>
      <c r="F104" s="56">
        <v>19263</v>
      </c>
      <c r="G104" s="56">
        <v>19315</v>
      </c>
      <c r="H104" s="56">
        <v>19263</v>
      </c>
      <c r="I104" s="56">
        <v>19230</v>
      </c>
      <c r="J104" s="56">
        <v>0</v>
      </c>
      <c r="K104" s="55">
        <v>18</v>
      </c>
      <c r="L104" s="70">
        <v>1571</v>
      </c>
      <c r="M104" s="56">
        <v>286095339.99900001</v>
      </c>
      <c r="N104" s="54">
        <v>87.277777</v>
      </c>
      <c r="O104" s="54">
        <v>74.809522999999999</v>
      </c>
      <c r="P104" s="56">
        <v>440</v>
      </c>
    </row>
    <row r="105" spans="1:16" x14ac:dyDescent="0.3">
      <c r="A105" s="52" t="s">
        <v>26</v>
      </c>
      <c r="B105" s="53">
        <v>42723</v>
      </c>
      <c r="C105" s="52" t="s">
        <v>100</v>
      </c>
      <c r="D105" s="52" t="s">
        <v>128</v>
      </c>
      <c r="E105" s="56">
        <v>19263</v>
      </c>
      <c r="F105" s="56">
        <v>19701</v>
      </c>
      <c r="G105" s="56">
        <v>19768</v>
      </c>
      <c r="H105" s="56">
        <v>19701</v>
      </c>
      <c r="I105" s="56">
        <v>19718</v>
      </c>
      <c r="J105" s="56">
        <v>0</v>
      </c>
      <c r="K105" s="55">
        <v>3</v>
      </c>
      <c r="L105" s="70">
        <v>13</v>
      </c>
      <c r="M105" s="56">
        <v>2469470</v>
      </c>
      <c r="N105" s="54">
        <v>4.3333329999999997</v>
      </c>
      <c r="O105" s="54">
        <v>0.61904700000000001</v>
      </c>
      <c r="P105" s="56">
        <v>13</v>
      </c>
    </row>
    <row r="106" spans="1:16" x14ac:dyDescent="0.3">
      <c r="A106" s="52" t="s">
        <v>26</v>
      </c>
      <c r="B106" s="53">
        <v>42807</v>
      </c>
      <c r="C106" s="52" t="s">
        <v>100</v>
      </c>
      <c r="D106" s="52" t="s">
        <v>128</v>
      </c>
      <c r="E106" s="56">
        <v>19263</v>
      </c>
      <c r="F106" s="56">
        <v>20070</v>
      </c>
      <c r="G106" s="56">
        <v>20134</v>
      </c>
      <c r="H106" s="56">
        <v>20070</v>
      </c>
      <c r="I106" s="56">
        <v>19970</v>
      </c>
      <c r="J106" s="56">
        <v>0</v>
      </c>
      <c r="K106" s="55">
        <v>3</v>
      </c>
      <c r="L106" s="70">
        <v>3</v>
      </c>
      <c r="M106" s="56">
        <v>578210</v>
      </c>
      <c r="N106" s="54">
        <v>1</v>
      </c>
      <c r="O106" s="54">
        <v>0.14285700000000001</v>
      </c>
      <c r="P106" s="56">
        <v>6</v>
      </c>
    </row>
    <row r="107" spans="1:16" x14ac:dyDescent="0.3">
      <c r="A107" s="52" t="s">
        <v>109</v>
      </c>
      <c r="B107" s="53">
        <v>42632</v>
      </c>
      <c r="C107" s="52" t="s">
        <v>100</v>
      </c>
      <c r="D107" s="52" t="s">
        <v>128</v>
      </c>
      <c r="E107" s="56">
        <v>9973</v>
      </c>
      <c r="F107" s="56">
        <v>9915</v>
      </c>
      <c r="G107" s="56">
        <v>9976</v>
      </c>
      <c r="H107" s="56">
        <v>9973</v>
      </c>
      <c r="I107" s="56">
        <v>9685</v>
      </c>
      <c r="J107" s="56">
        <v>0</v>
      </c>
      <c r="K107" s="55">
        <v>2</v>
      </c>
      <c r="L107" s="70">
        <v>40</v>
      </c>
      <c r="M107" s="56">
        <v>3864748.76</v>
      </c>
      <c r="N107" s="54">
        <v>20</v>
      </c>
      <c r="O107" s="54">
        <v>1.9047609999999999</v>
      </c>
      <c r="P107" s="56">
        <v>320</v>
      </c>
    </row>
    <row r="108" spans="1:16" x14ac:dyDescent="0.3">
      <c r="A108" s="52" t="s">
        <v>27</v>
      </c>
      <c r="B108" s="53">
        <v>42632</v>
      </c>
      <c r="C108" s="52" t="s">
        <v>100</v>
      </c>
      <c r="D108" s="52" t="s">
        <v>128</v>
      </c>
      <c r="E108" s="56">
        <v>15533</v>
      </c>
      <c r="F108" s="56">
        <v>15507</v>
      </c>
      <c r="G108" s="56">
        <v>15586</v>
      </c>
      <c r="H108" s="56">
        <v>15533</v>
      </c>
      <c r="I108" s="56">
        <v>15622</v>
      </c>
      <c r="J108" s="56">
        <v>0</v>
      </c>
      <c r="K108" s="55">
        <v>16</v>
      </c>
      <c r="L108" s="70">
        <v>302</v>
      </c>
      <c r="M108" s="56">
        <v>45912712.088</v>
      </c>
      <c r="N108" s="54">
        <v>18.875</v>
      </c>
      <c r="O108" s="54">
        <v>14.380952000000001</v>
      </c>
      <c r="P108" s="56">
        <v>182</v>
      </c>
    </row>
    <row r="109" spans="1:16" x14ac:dyDescent="0.3">
      <c r="A109" s="52" t="s">
        <v>27</v>
      </c>
      <c r="B109" s="53">
        <v>42632</v>
      </c>
      <c r="C109" s="52" t="s">
        <v>100</v>
      </c>
      <c r="D109" s="52" t="s">
        <v>130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5">
        <v>0</v>
      </c>
      <c r="L109" s="70">
        <v>0</v>
      </c>
      <c r="M109" s="56">
        <v>0</v>
      </c>
      <c r="N109" s="54">
        <v>0</v>
      </c>
      <c r="O109" s="54">
        <v>0</v>
      </c>
      <c r="P109" s="56">
        <v>20</v>
      </c>
    </row>
    <row r="110" spans="1:16" x14ac:dyDescent="0.3">
      <c r="A110" s="52" t="s">
        <v>27</v>
      </c>
      <c r="B110" s="53">
        <v>42632</v>
      </c>
      <c r="C110" s="52" t="s">
        <v>100</v>
      </c>
      <c r="D110" s="52" t="s">
        <v>131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5">
        <v>1</v>
      </c>
      <c r="L110" s="70">
        <v>10</v>
      </c>
      <c r="M110" s="56">
        <v>10700</v>
      </c>
      <c r="N110" s="54">
        <v>10</v>
      </c>
      <c r="O110" s="54">
        <v>3.6629999999999996E-2</v>
      </c>
      <c r="P110" s="56">
        <v>10</v>
      </c>
    </row>
    <row r="111" spans="1:16" x14ac:dyDescent="0.3">
      <c r="A111" s="52" t="s">
        <v>27</v>
      </c>
      <c r="B111" s="53">
        <v>42723</v>
      </c>
      <c r="C111" s="52" t="s">
        <v>100</v>
      </c>
      <c r="D111" s="52" t="s">
        <v>128</v>
      </c>
      <c r="E111" s="56">
        <v>15533</v>
      </c>
      <c r="F111" s="56">
        <v>15823</v>
      </c>
      <c r="G111" s="56">
        <v>15906</v>
      </c>
      <c r="H111" s="56">
        <v>15852</v>
      </c>
      <c r="I111" s="56">
        <v>16028</v>
      </c>
      <c r="J111" s="56">
        <v>0</v>
      </c>
      <c r="K111" s="55">
        <v>4</v>
      </c>
      <c r="L111" s="70">
        <v>16</v>
      </c>
      <c r="M111" s="56">
        <v>2505930</v>
      </c>
      <c r="N111" s="54">
        <v>4</v>
      </c>
      <c r="O111" s="54">
        <v>0.76190399999999991</v>
      </c>
      <c r="P111" s="56">
        <v>5</v>
      </c>
    </row>
    <row r="112" spans="1:16" x14ac:dyDescent="0.3">
      <c r="A112" s="52" t="s">
        <v>34</v>
      </c>
      <c r="B112" s="53">
        <v>42594</v>
      </c>
      <c r="C112" s="52" t="s">
        <v>100</v>
      </c>
      <c r="D112" s="52" t="s">
        <v>128</v>
      </c>
      <c r="E112" s="56">
        <v>0</v>
      </c>
      <c r="F112" s="56">
        <v>0</v>
      </c>
      <c r="G112" s="56">
        <v>0</v>
      </c>
      <c r="H112" s="56">
        <v>0</v>
      </c>
      <c r="I112" s="56">
        <v>45.2</v>
      </c>
      <c r="J112" s="56">
        <v>0</v>
      </c>
      <c r="K112" s="55">
        <v>16</v>
      </c>
      <c r="L112" s="70">
        <v>98</v>
      </c>
      <c r="M112" s="56">
        <v>4258670</v>
      </c>
      <c r="N112" s="54">
        <v>6.125</v>
      </c>
      <c r="O112" s="54">
        <v>12.25</v>
      </c>
      <c r="P112" s="56">
        <v>0</v>
      </c>
    </row>
    <row r="113" spans="1:16" x14ac:dyDescent="0.3">
      <c r="A113" s="52" t="s">
        <v>34</v>
      </c>
      <c r="B113" s="53">
        <v>42685</v>
      </c>
      <c r="C113" s="52" t="s">
        <v>100</v>
      </c>
      <c r="D113" s="52" t="s">
        <v>128</v>
      </c>
      <c r="E113" s="56">
        <v>48.79</v>
      </c>
      <c r="F113" s="56">
        <v>48.29</v>
      </c>
      <c r="G113" s="56">
        <v>48.79</v>
      </c>
      <c r="H113" s="56">
        <v>48.79</v>
      </c>
      <c r="I113" s="56">
        <v>52.85</v>
      </c>
      <c r="J113" s="56">
        <v>0</v>
      </c>
      <c r="K113" s="55">
        <v>48</v>
      </c>
      <c r="L113" s="70">
        <v>219</v>
      </c>
      <c r="M113" s="56">
        <v>10632139.6</v>
      </c>
      <c r="N113" s="54">
        <v>4.5625</v>
      </c>
      <c r="O113" s="54">
        <v>10.428571</v>
      </c>
      <c r="P113" s="56">
        <v>161</v>
      </c>
    </row>
    <row r="114" spans="1:16" x14ac:dyDescent="0.3">
      <c r="A114" s="52" t="s">
        <v>34</v>
      </c>
      <c r="B114" s="53">
        <v>42775</v>
      </c>
      <c r="C114" s="52" t="s">
        <v>100</v>
      </c>
      <c r="D114" s="52" t="s">
        <v>128</v>
      </c>
      <c r="E114" s="56">
        <v>48.79</v>
      </c>
      <c r="F114" s="56">
        <v>49.29</v>
      </c>
      <c r="G114" s="56">
        <v>50.13</v>
      </c>
      <c r="H114" s="56">
        <v>50.13</v>
      </c>
      <c r="I114" s="56">
        <v>51.23</v>
      </c>
      <c r="J114" s="56">
        <v>0</v>
      </c>
      <c r="K114" s="55">
        <v>1</v>
      </c>
      <c r="L114" s="70">
        <v>5</v>
      </c>
      <c r="M114" s="56">
        <v>256150</v>
      </c>
      <c r="N114" s="54">
        <v>5</v>
      </c>
      <c r="O114" s="54">
        <v>0.33333299999999999</v>
      </c>
      <c r="P114" s="56">
        <v>5</v>
      </c>
    </row>
    <row r="115" spans="1:16" x14ac:dyDescent="0.3">
      <c r="A115" s="52" t="s">
        <v>35</v>
      </c>
      <c r="B115" s="53">
        <v>42594</v>
      </c>
      <c r="C115" s="52" t="s">
        <v>100</v>
      </c>
      <c r="D115" s="52" t="s">
        <v>128</v>
      </c>
      <c r="E115" s="54">
        <v>0</v>
      </c>
      <c r="F115" s="54">
        <v>0</v>
      </c>
      <c r="G115" s="54">
        <v>0</v>
      </c>
      <c r="H115" s="54">
        <v>0</v>
      </c>
      <c r="I115" s="54">
        <v>1.4444999999999999</v>
      </c>
      <c r="J115" s="54">
        <v>0</v>
      </c>
      <c r="K115" s="55">
        <v>1</v>
      </c>
      <c r="L115" s="70">
        <v>37</v>
      </c>
      <c r="M115" s="56">
        <v>2001205.125</v>
      </c>
      <c r="N115" s="54">
        <v>37</v>
      </c>
      <c r="O115" s="54">
        <v>4.625</v>
      </c>
      <c r="P115" s="56">
        <v>0</v>
      </c>
    </row>
    <row r="116" spans="1:16" x14ac:dyDescent="0.3">
      <c r="A116" s="52" t="s">
        <v>35</v>
      </c>
      <c r="B116" s="53">
        <v>42685</v>
      </c>
      <c r="C116" s="52" t="s">
        <v>100</v>
      </c>
      <c r="D116" s="52" t="s">
        <v>128</v>
      </c>
      <c r="E116" s="54">
        <v>1.46</v>
      </c>
      <c r="F116" s="54">
        <v>1.46</v>
      </c>
      <c r="G116" s="54">
        <v>1.47</v>
      </c>
      <c r="H116" s="54">
        <v>1.46</v>
      </c>
      <c r="I116" s="54">
        <v>1.4880000000000002</v>
      </c>
      <c r="J116" s="54">
        <v>0</v>
      </c>
      <c r="K116" s="55">
        <v>6</v>
      </c>
      <c r="L116" s="70">
        <v>25</v>
      </c>
      <c r="M116" s="56">
        <v>1355625</v>
      </c>
      <c r="N116" s="54">
        <v>4.1666660000000002</v>
      </c>
      <c r="O116" s="54">
        <v>1.1904760000000001</v>
      </c>
      <c r="P116" s="56">
        <v>75</v>
      </c>
    </row>
    <row r="117" spans="1:16" x14ac:dyDescent="0.3">
      <c r="A117" s="52" t="s">
        <v>33</v>
      </c>
      <c r="B117" s="53">
        <v>42594</v>
      </c>
      <c r="C117" s="52" t="s">
        <v>100</v>
      </c>
      <c r="D117" s="52" t="s">
        <v>128</v>
      </c>
      <c r="E117" s="54">
        <v>0</v>
      </c>
      <c r="F117" s="54">
        <v>0</v>
      </c>
      <c r="G117" s="54">
        <v>0</v>
      </c>
      <c r="H117" s="54">
        <v>0</v>
      </c>
      <c r="I117" s="54">
        <v>2.1625000000000001</v>
      </c>
      <c r="J117" s="54">
        <v>0</v>
      </c>
      <c r="K117" s="55">
        <v>1</v>
      </c>
      <c r="L117" s="70">
        <v>53</v>
      </c>
      <c r="M117" s="56">
        <v>2864809</v>
      </c>
      <c r="N117" s="54">
        <v>53</v>
      </c>
      <c r="O117" s="54">
        <v>6.625</v>
      </c>
      <c r="P117" s="56">
        <v>0</v>
      </c>
    </row>
    <row r="118" spans="1:16" x14ac:dyDescent="0.3">
      <c r="A118" s="52" t="s">
        <v>33</v>
      </c>
      <c r="B118" s="53">
        <v>42685</v>
      </c>
      <c r="C118" s="52" t="s">
        <v>100</v>
      </c>
      <c r="D118" s="52" t="s">
        <v>128</v>
      </c>
      <c r="E118" s="54">
        <v>2.0754999999999999</v>
      </c>
      <c r="F118" s="54">
        <v>2.0674999999999999</v>
      </c>
      <c r="G118" s="54">
        <v>2.1139999999999999</v>
      </c>
      <c r="H118" s="54">
        <v>2.0754999999999999</v>
      </c>
      <c r="I118" s="54">
        <v>2.2159999999999997</v>
      </c>
      <c r="J118" s="54">
        <v>0</v>
      </c>
      <c r="K118" s="55">
        <v>6</v>
      </c>
      <c r="L118" s="70">
        <v>31</v>
      </c>
      <c r="M118" s="56">
        <v>1692862.5</v>
      </c>
      <c r="N118" s="54">
        <v>5.1666660000000002</v>
      </c>
      <c r="O118" s="54">
        <v>1.4761899999999999</v>
      </c>
      <c r="P118" s="56">
        <v>42</v>
      </c>
    </row>
    <row r="119" spans="1:16" x14ac:dyDescent="0.3">
      <c r="A119" s="52" t="s">
        <v>36</v>
      </c>
      <c r="B119" s="53">
        <v>42594</v>
      </c>
      <c r="C119" s="52" t="s">
        <v>100</v>
      </c>
      <c r="D119" s="52" t="s">
        <v>128</v>
      </c>
      <c r="E119" s="54">
        <v>0</v>
      </c>
      <c r="F119" s="54">
        <v>0</v>
      </c>
      <c r="G119" s="54">
        <v>0</v>
      </c>
      <c r="H119" s="54">
        <v>0</v>
      </c>
      <c r="I119" s="54">
        <v>3.3149999999999999</v>
      </c>
      <c r="J119" s="54">
        <v>0</v>
      </c>
      <c r="K119" s="55">
        <v>4</v>
      </c>
      <c r="L119" s="70">
        <v>265</v>
      </c>
      <c r="M119" s="56">
        <v>4351054.0999999996</v>
      </c>
      <c r="N119" s="54">
        <v>66.25</v>
      </c>
      <c r="O119" s="54">
        <v>33.125</v>
      </c>
      <c r="P119" s="56">
        <v>0</v>
      </c>
    </row>
    <row r="120" spans="1:16" x14ac:dyDescent="0.3">
      <c r="A120" s="52" t="s">
        <v>36</v>
      </c>
      <c r="B120" s="53">
        <v>42685</v>
      </c>
      <c r="C120" s="52" t="s">
        <v>100</v>
      </c>
      <c r="D120" s="52" t="s">
        <v>128</v>
      </c>
      <c r="E120" s="54">
        <v>3.16</v>
      </c>
      <c r="F120" s="54">
        <v>3.16</v>
      </c>
      <c r="G120" s="54">
        <v>3.17</v>
      </c>
      <c r="H120" s="54">
        <v>3.16</v>
      </c>
      <c r="I120" s="54">
        <v>3.4350000000000001</v>
      </c>
      <c r="J120" s="54">
        <v>0</v>
      </c>
      <c r="K120" s="55">
        <v>68</v>
      </c>
      <c r="L120" s="70">
        <v>5832</v>
      </c>
      <c r="M120" s="56">
        <v>98320976.25</v>
      </c>
      <c r="N120" s="54">
        <v>85.764704999999992</v>
      </c>
      <c r="O120" s="54">
        <v>277.71428500000002</v>
      </c>
      <c r="P120" s="56">
        <v>1523</v>
      </c>
    </row>
    <row r="121" spans="1:16" x14ac:dyDescent="0.3">
      <c r="A121" s="52" t="s">
        <v>36</v>
      </c>
      <c r="B121" s="53">
        <v>42775</v>
      </c>
      <c r="C121" s="52" t="s">
        <v>100</v>
      </c>
      <c r="D121" s="52" t="s">
        <v>128</v>
      </c>
      <c r="E121" s="54">
        <v>3.16</v>
      </c>
      <c r="F121" s="54">
        <v>3.26</v>
      </c>
      <c r="G121" s="54">
        <v>3.28</v>
      </c>
      <c r="H121" s="54">
        <v>3.27</v>
      </c>
      <c r="I121" s="54">
        <v>3.2725</v>
      </c>
      <c r="J121" s="54">
        <v>0</v>
      </c>
      <c r="K121" s="55">
        <v>2</v>
      </c>
      <c r="L121" s="70">
        <v>1100</v>
      </c>
      <c r="M121" s="56">
        <v>17998750</v>
      </c>
      <c r="N121" s="54">
        <v>550</v>
      </c>
      <c r="O121" s="54">
        <v>73.333332999999996</v>
      </c>
      <c r="P121" s="56">
        <v>1100</v>
      </c>
    </row>
    <row r="122" spans="1:16" x14ac:dyDescent="0.3">
      <c r="A122" s="52" t="s">
        <v>38</v>
      </c>
      <c r="B122" s="53">
        <v>42594</v>
      </c>
      <c r="C122" s="52" t="s">
        <v>100</v>
      </c>
      <c r="D122" s="52" t="s">
        <v>128</v>
      </c>
      <c r="E122" s="56">
        <v>0</v>
      </c>
      <c r="F122" s="56">
        <v>0</v>
      </c>
      <c r="G122" s="56">
        <v>0</v>
      </c>
      <c r="H122" s="56">
        <v>0</v>
      </c>
      <c r="I122" s="56">
        <v>1362.6</v>
      </c>
      <c r="J122" s="56">
        <v>0</v>
      </c>
      <c r="K122" s="55">
        <v>5</v>
      </c>
      <c r="L122" s="70">
        <v>12</v>
      </c>
      <c r="M122" s="56">
        <v>1625800</v>
      </c>
      <c r="N122" s="54">
        <v>2.4</v>
      </c>
      <c r="O122" s="54">
        <v>1.5</v>
      </c>
      <c r="P122" s="56">
        <v>0</v>
      </c>
    </row>
    <row r="123" spans="1:16" x14ac:dyDescent="0.3">
      <c r="A123" s="52" t="s">
        <v>38</v>
      </c>
      <c r="B123" s="53">
        <v>42685</v>
      </c>
      <c r="C123" s="52" t="s">
        <v>100</v>
      </c>
      <c r="D123" s="52" t="s">
        <v>128</v>
      </c>
      <c r="E123" s="56">
        <v>1312.6</v>
      </c>
      <c r="F123" s="56">
        <v>1311</v>
      </c>
      <c r="G123" s="56">
        <v>1313.8</v>
      </c>
      <c r="H123" s="56">
        <v>1312.6</v>
      </c>
      <c r="I123" s="56">
        <v>1360.8</v>
      </c>
      <c r="J123" s="56">
        <v>0</v>
      </c>
      <c r="K123" s="55">
        <v>17</v>
      </c>
      <c r="L123" s="70">
        <v>78</v>
      </c>
      <c r="M123" s="56">
        <v>10479880</v>
      </c>
      <c r="N123" s="54">
        <v>4.5882350000000001</v>
      </c>
      <c r="O123" s="54">
        <v>3.7142849999999998</v>
      </c>
      <c r="P123" s="56">
        <v>67</v>
      </c>
    </row>
    <row r="124" spans="1:16" x14ac:dyDescent="0.3">
      <c r="A124" s="52" t="s">
        <v>42</v>
      </c>
      <c r="B124" s="53">
        <v>42685</v>
      </c>
      <c r="C124" s="52" t="s">
        <v>100</v>
      </c>
      <c r="D124" s="52" t="s">
        <v>128</v>
      </c>
      <c r="E124" s="56">
        <v>681.5</v>
      </c>
      <c r="F124" s="56">
        <v>674.85</v>
      </c>
      <c r="G124" s="56">
        <v>681.5</v>
      </c>
      <c r="H124" s="56">
        <v>681.5</v>
      </c>
      <c r="I124" s="56">
        <v>720</v>
      </c>
      <c r="J124" s="56">
        <v>0</v>
      </c>
      <c r="K124" s="55">
        <v>1</v>
      </c>
      <c r="L124" s="70">
        <v>6</v>
      </c>
      <c r="M124" s="56">
        <v>432000</v>
      </c>
      <c r="N124" s="54">
        <v>6</v>
      </c>
      <c r="O124" s="54">
        <v>0.28571400000000002</v>
      </c>
      <c r="P124" s="56">
        <v>0</v>
      </c>
    </row>
    <row r="125" spans="1:16" x14ac:dyDescent="0.3">
      <c r="A125" s="52" t="s">
        <v>43</v>
      </c>
      <c r="B125" s="53">
        <v>42594</v>
      </c>
      <c r="C125" s="52" t="s">
        <v>100</v>
      </c>
      <c r="D125" s="52" t="s">
        <v>128</v>
      </c>
      <c r="E125" s="56">
        <v>0</v>
      </c>
      <c r="F125" s="56">
        <v>0</v>
      </c>
      <c r="G125" s="56">
        <v>0</v>
      </c>
      <c r="H125" s="56">
        <v>0</v>
      </c>
      <c r="I125" s="56">
        <v>1180</v>
      </c>
      <c r="J125" s="56">
        <v>0</v>
      </c>
      <c r="K125" s="55">
        <v>2</v>
      </c>
      <c r="L125" s="70">
        <v>8</v>
      </c>
      <c r="M125" s="56">
        <v>943400</v>
      </c>
      <c r="N125" s="54">
        <v>4</v>
      </c>
      <c r="O125" s="54">
        <v>1</v>
      </c>
      <c r="P125" s="56">
        <v>0</v>
      </c>
    </row>
    <row r="126" spans="1:16" x14ac:dyDescent="0.3">
      <c r="A126" s="52" t="s">
        <v>43</v>
      </c>
      <c r="B126" s="53">
        <v>42685</v>
      </c>
      <c r="C126" s="52" t="s">
        <v>100</v>
      </c>
      <c r="D126" s="52" t="s">
        <v>128</v>
      </c>
      <c r="E126" s="56">
        <v>1061.4000000000001</v>
      </c>
      <c r="F126" s="56">
        <v>1057.2</v>
      </c>
      <c r="G126" s="56">
        <v>1061.4000000000001</v>
      </c>
      <c r="H126" s="56">
        <v>1061.4000000000001</v>
      </c>
      <c r="I126" s="56">
        <v>1184.5999999999999</v>
      </c>
      <c r="J126" s="56">
        <v>0</v>
      </c>
      <c r="K126" s="55">
        <v>5</v>
      </c>
      <c r="L126" s="70">
        <v>17</v>
      </c>
      <c r="M126" s="56">
        <v>1965430</v>
      </c>
      <c r="N126" s="54">
        <v>3.4</v>
      </c>
      <c r="O126" s="54">
        <v>0.80952299999999999</v>
      </c>
      <c r="P126" s="56">
        <v>0</v>
      </c>
    </row>
    <row r="127" spans="1:16" x14ac:dyDescent="0.3">
      <c r="A127" s="52" t="s">
        <v>40</v>
      </c>
      <c r="B127" s="53">
        <v>42594</v>
      </c>
      <c r="C127" s="52" t="s">
        <v>100</v>
      </c>
      <c r="D127" s="52" t="s">
        <v>128</v>
      </c>
      <c r="E127" s="58">
        <v>0</v>
      </c>
      <c r="F127" s="58">
        <v>0</v>
      </c>
      <c r="G127" s="58">
        <v>0</v>
      </c>
      <c r="H127" s="58">
        <v>0</v>
      </c>
      <c r="I127" s="58">
        <v>20.8</v>
      </c>
      <c r="J127" s="58">
        <v>0</v>
      </c>
      <c r="K127" s="55">
        <v>2</v>
      </c>
      <c r="L127" s="70">
        <v>16</v>
      </c>
      <c r="M127" s="56">
        <v>1628650</v>
      </c>
      <c r="N127" s="54">
        <v>8</v>
      </c>
      <c r="O127" s="54">
        <v>2</v>
      </c>
      <c r="P127" s="56">
        <v>0</v>
      </c>
    </row>
    <row r="128" spans="1:16" x14ac:dyDescent="0.3">
      <c r="A128" s="52" t="s">
        <v>40</v>
      </c>
      <c r="B128" s="53">
        <v>42685</v>
      </c>
      <c r="C128" s="52" t="s">
        <v>100</v>
      </c>
      <c r="D128" s="52" t="s">
        <v>128</v>
      </c>
      <c r="E128" s="58">
        <v>18.84</v>
      </c>
      <c r="F128" s="58">
        <v>18.690000000000001</v>
      </c>
      <c r="G128" s="58">
        <v>18.855</v>
      </c>
      <c r="H128" s="58">
        <v>18.84</v>
      </c>
      <c r="I128" s="58">
        <v>20.565000000000001</v>
      </c>
      <c r="J128" s="58">
        <v>0</v>
      </c>
      <c r="K128" s="55">
        <v>10</v>
      </c>
      <c r="L128" s="70">
        <v>74</v>
      </c>
      <c r="M128" s="56">
        <v>7228100</v>
      </c>
      <c r="N128" s="54">
        <v>7.4</v>
      </c>
      <c r="O128" s="54">
        <v>3.523809</v>
      </c>
      <c r="P128" s="56">
        <v>74</v>
      </c>
    </row>
    <row r="129" spans="1:16" x14ac:dyDescent="0.3">
      <c r="A129" s="52" t="s">
        <v>40</v>
      </c>
      <c r="B129" s="53">
        <v>42775</v>
      </c>
      <c r="C129" s="52" t="s">
        <v>100</v>
      </c>
      <c r="D129" s="52" t="s">
        <v>128</v>
      </c>
      <c r="E129" s="58">
        <v>18.84</v>
      </c>
      <c r="F129" s="58">
        <v>18.855</v>
      </c>
      <c r="G129" s="58">
        <v>19.059999999999999</v>
      </c>
      <c r="H129" s="58">
        <v>19.04</v>
      </c>
      <c r="I129" s="58">
        <v>19.3</v>
      </c>
      <c r="J129" s="58">
        <v>0</v>
      </c>
      <c r="K129" s="55">
        <v>2</v>
      </c>
      <c r="L129" s="70">
        <v>4</v>
      </c>
      <c r="M129" s="56">
        <v>383650</v>
      </c>
      <c r="N129" s="54">
        <v>2</v>
      </c>
      <c r="O129" s="54">
        <v>0.26666600000000001</v>
      </c>
      <c r="P129" s="56">
        <v>0</v>
      </c>
    </row>
    <row r="130" spans="1:16" x14ac:dyDescent="0.3">
      <c r="A130" s="52" t="s">
        <v>29</v>
      </c>
      <c r="B130" s="53">
        <v>42632</v>
      </c>
      <c r="C130" s="52" t="s">
        <v>100</v>
      </c>
      <c r="D130" s="52" t="s">
        <v>128</v>
      </c>
      <c r="E130" s="56">
        <v>274.2</v>
      </c>
      <c r="F130" s="56">
        <v>274.2</v>
      </c>
      <c r="G130" s="56">
        <v>276.55</v>
      </c>
      <c r="H130" s="56">
        <v>274.2</v>
      </c>
      <c r="I130" s="56">
        <v>273.7</v>
      </c>
      <c r="J130" s="56">
        <v>0</v>
      </c>
      <c r="K130" s="55">
        <v>6</v>
      </c>
      <c r="L130" s="70">
        <v>253</v>
      </c>
      <c r="M130" s="56">
        <v>33140766.25</v>
      </c>
      <c r="N130" s="54">
        <v>42.166665999999992</v>
      </c>
      <c r="O130" s="54">
        <v>12.047618999999999</v>
      </c>
      <c r="P130" s="56">
        <v>333</v>
      </c>
    </row>
    <row r="131" spans="1:16" x14ac:dyDescent="0.3">
      <c r="A131" s="52" t="s">
        <v>28</v>
      </c>
      <c r="B131" s="53">
        <v>42632</v>
      </c>
      <c r="C131" s="52" t="s">
        <v>100</v>
      </c>
      <c r="D131" s="52" t="s">
        <v>128</v>
      </c>
      <c r="E131" s="56">
        <v>677.6</v>
      </c>
      <c r="F131" s="56">
        <v>671.4</v>
      </c>
      <c r="G131" s="56">
        <v>677.6</v>
      </c>
      <c r="H131" s="56">
        <v>677.6</v>
      </c>
      <c r="I131" s="56">
        <v>697</v>
      </c>
      <c r="J131" s="56">
        <v>0</v>
      </c>
      <c r="K131" s="55">
        <v>46</v>
      </c>
      <c r="L131" s="70">
        <v>957</v>
      </c>
      <c r="M131" s="56">
        <v>61549596.280000001</v>
      </c>
      <c r="N131" s="54">
        <v>20.804346999999996</v>
      </c>
      <c r="O131" s="54">
        <v>45.571427999999997</v>
      </c>
      <c r="P131" s="56">
        <v>39</v>
      </c>
    </row>
    <row r="132" spans="1:16" x14ac:dyDescent="0.3">
      <c r="A132" s="52" t="s">
        <v>28</v>
      </c>
      <c r="B132" s="53">
        <v>42723</v>
      </c>
      <c r="C132" s="52" t="s">
        <v>100</v>
      </c>
      <c r="D132" s="52" t="s">
        <v>128</v>
      </c>
      <c r="E132" s="56">
        <v>677.6</v>
      </c>
      <c r="F132" s="56">
        <v>710</v>
      </c>
      <c r="G132" s="56">
        <v>716.6</v>
      </c>
      <c r="H132" s="56">
        <v>716.6</v>
      </c>
      <c r="I132" s="56">
        <v>0</v>
      </c>
      <c r="J132" s="56">
        <v>0</v>
      </c>
      <c r="K132" s="55">
        <v>0</v>
      </c>
      <c r="L132" s="70">
        <v>0</v>
      </c>
      <c r="M132" s="56">
        <v>0</v>
      </c>
      <c r="N132" s="54">
        <v>0</v>
      </c>
      <c r="O132" s="54">
        <v>0</v>
      </c>
      <c r="P132" s="56">
        <v>10</v>
      </c>
    </row>
    <row r="136" spans="1:16" x14ac:dyDescent="0.3">
      <c r="A136" s="59" t="s">
        <v>126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1:16" x14ac:dyDescent="0.3">
      <c r="A137" s="60" t="s">
        <v>137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1:16" x14ac:dyDescent="0.3">
      <c r="A138" s="47"/>
      <c r="B138" s="47"/>
      <c r="C138" s="47"/>
      <c r="D138" s="47"/>
      <c r="E138" s="47"/>
      <c r="F138" s="47"/>
      <c r="G138" s="47"/>
      <c r="H138" s="47"/>
      <c r="I138" s="47"/>
      <c r="J138" s="61">
        <v>19</v>
      </c>
      <c r="K138" s="47"/>
      <c r="L138" s="71">
        <v>22700</v>
      </c>
      <c r="M138" s="62">
        <v>1099819965</v>
      </c>
      <c r="N138" s="63">
        <v>4823.0769229999996</v>
      </c>
      <c r="O138" s="63">
        <v>2909.5238089999998</v>
      </c>
      <c r="P138" s="61">
        <v>1000</v>
      </c>
    </row>
    <row r="139" spans="1:16" x14ac:dyDescent="0.3">
      <c r="A139" s="52" t="s">
        <v>55</v>
      </c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1:16" x14ac:dyDescent="0.3">
      <c r="A140" s="47"/>
      <c r="B140" s="47"/>
      <c r="C140" s="47"/>
      <c r="D140" s="47"/>
      <c r="E140" s="47"/>
      <c r="F140" s="47"/>
      <c r="G140" s="47"/>
      <c r="H140" s="47"/>
      <c r="I140" s="47"/>
      <c r="J140" s="61">
        <v>2</v>
      </c>
      <c r="K140" s="47"/>
      <c r="L140" s="71">
        <v>2000</v>
      </c>
      <c r="M140" s="62">
        <v>63403000</v>
      </c>
      <c r="N140" s="63">
        <v>1000</v>
      </c>
      <c r="O140" s="63">
        <v>666.66666599999996</v>
      </c>
      <c r="P140" s="61">
        <v>0</v>
      </c>
    </row>
    <row r="141" spans="1:16" x14ac:dyDescent="0.3">
      <c r="A141" s="52" t="s">
        <v>56</v>
      </c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1:16" x14ac:dyDescent="0.3">
      <c r="A142" s="47"/>
      <c r="B142" s="47"/>
      <c r="C142" s="47"/>
      <c r="D142" s="47"/>
      <c r="E142" s="47"/>
      <c r="F142" s="47"/>
      <c r="G142" s="47"/>
      <c r="H142" s="47"/>
      <c r="I142" s="47"/>
      <c r="J142" s="61">
        <v>1</v>
      </c>
      <c r="K142" s="47"/>
      <c r="L142" s="71">
        <v>1000</v>
      </c>
      <c r="M142" s="62">
        <v>562500</v>
      </c>
      <c r="N142" s="63">
        <v>1000</v>
      </c>
      <c r="O142" s="63">
        <v>47.619047000000002</v>
      </c>
      <c r="P142" s="61">
        <v>0</v>
      </c>
    </row>
    <row r="143" spans="1:16" x14ac:dyDescent="0.3">
      <c r="A143" s="52" t="s">
        <v>110</v>
      </c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1:16" x14ac:dyDescent="0.3">
      <c r="A144" s="47"/>
      <c r="B144" s="47"/>
      <c r="C144" s="47"/>
      <c r="D144" s="47"/>
      <c r="E144" s="47"/>
      <c r="F144" s="48" t="s">
        <v>138</v>
      </c>
      <c r="G144" s="47"/>
      <c r="H144" s="47"/>
      <c r="I144" s="47"/>
      <c r="J144" s="61">
        <v>22</v>
      </c>
      <c r="K144" s="61">
        <v>25700</v>
      </c>
      <c r="L144" s="47"/>
      <c r="M144" s="62">
        <v>1163785465</v>
      </c>
      <c r="N144" s="63">
        <v>6823.0769229999996</v>
      </c>
      <c r="O144" s="63">
        <v>3623.809522</v>
      </c>
      <c r="P144" s="61">
        <v>1000</v>
      </c>
    </row>
    <row r="145" spans="1:16" x14ac:dyDescent="0.3">
      <c r="A145" s="60" t="s">
        <v>139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1:16" x14ac:dyDescent="0.3">
      <c r="A146" s="47"/>
      <c r="B146" s="47"/>
      <c r="C146" s="47"/>
      <c r="D146" s="47"/>
      <c r="E146" s="47"/>
      <c r="F146" s="47"/>
      <c r="G146" s="47"/>
      <c r="H146" s="47"/>
      <c r="I146" s="47"/>
      <c r="J146" s="61">
        <v>14</v>
      </c>
      <c r="K146" s="47"/>
      <c r="L146" s="71">
        <v>182</v>
      </c>
      <c r="M146" s="62">
        <v>909460</v>
      </c>
      <c r="N146" s="63">
        <v>26.083333000000003</v>
      </c>
      <c r="O146" s="63">
        <v>6.3084000000000001E-2</v>
      </c>
      <c r="P146" s="61">
        <v>281</v>
      </c>
    </row>
    <row r="147" spans="1:16" x14ac:dyDescent="0.3">
      <c r="A147" s="52" t="s">
        <v>65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1:16" x14ac:dyDescent="0.3">
      <c r="A148" s="47"/>
      <c r="B148" s="47"/>
      <c r="C148" s="47"/>
      <c r="D148" s="47"/>
      <c r="E148" s="47"/>
      <c r="F148" s="47"/>
      <c r="G148" s="47"/>
      <c r="H148" s="47"/>
      <c r="I148" s="47"/>
      <c r="J148" s="61">
        <v>147</v>
      </c>
      <c r="K148" s="47"/>
      <c r="L148" s="71">
        <v>837</v>
      </c>
      <c r="M148" s="62">
        <v>8912820</v>
      </c>
      <c r="N148" s="63">
        <v>33.944226</v>
      </c>
      <c r="O148" s="63">
        <v>0.21119799999999997</v>
      </c>
      <c r="P148" s="61">
        <v>1667</v>
      </c>
    </row>
    <row r="149" spans="1:16" x14ac:dyDescent="0.3">
      <c r="A149" s="52" t="s">
        <v>69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1:16" x14ac:dyDescent="0.3">
      <c r="A150" s="47"/>
      <c r="B150" s="47"/>
      <c r="C150" s="47"/>
      <c r="D150" s="47"/>
      <c r="E150" s="47"/>
      <c r="F150" s="47"/>
      <c r="G150" s="47"/>
      <c r="H150" s="47"/>
      <c r="I150" s="47"/>
      <c r="J150" s="61">
        <v>107</v>
      </c>
      <c r="K150" s="47"/>
      <c r="L150" s="71">
        <v>1697</v>
      </c>
      <c r="M150" s="62">
        <v>32401594.940000001</v>
      </c>
      <c r="N150" s="63">
        <v>44.944804000000005</v>
      </c>
      <c r="O150" s="63">
        <v>0.53082800000000008</v>
      </c>
      <c r="P150" s="61">
        <v>2800</v>
      </c>
    </row>
    <row r="151" spans="1:16" x14ac:dyDescent="0.3">
      <c r="A151" s="52" t="s">
        <v>67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1:16" x14ac:dyDescent="0.3">
      <c r="A152" s="47"/>
      <c r="B152" s="47"/>
      <c r="C152" s="47"/>
      <c r="D152" s="47"/>
      <c r="E152" s="47"/>
      <c r="F152" s="47"/>
      <c r="G152" s="47"/>
      <c r="H152" s="47"/>
      <c r="I152" s="47"/>
      <c r="J152" s="61">
        <v>62</v>
      </c>
      <c r="K152" s="47"/>
      <c r="L152" s="71">
        <v>1574</v>
      </c>
      <c r="M152" s="62">
        <v>8356053.7999999998</v>
      </c>
      <c r="N152" s="63">
        <v>58.803256999999995</v>
      </c>
      <c r="O152" s="63">
        <v>0.592615</v>
      </c>
      <c r="P152" s="61">
        <v>3766</v>
      </c>
    </row>
    <row r="153" spans="1:16" x14ac:dyDescent="0.3">
      <c r="A153" s="52" t="s">
        <v>66</v>
      </c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1:16" x14ac:dyDescent="0.3">
      <c r="A154" s="47"/>
      <c r="B154" s="47"/>
      <c r="C154" s="47"/>
      <c r="D154" s="47"/>
      <c r="E154" s="47"/>
      <c r="F154" s="47"/>
      <c r="G154" s="47"/>
      <c r="H154" s="47"/>
      <c r="I154" s="47"/>
      <c r="J154" s="61">
        <v>3260</v>
      </c>
      <c r="K154" s="47"/>
      <c r="L154" s="71">
        <v>25307</v>
      </c>
      <c r="M154" s="62">
        <v>976541640.39999998</v>
      </c>
      <c r="N154" s="63">
        <v>66.230452</v>
      </c>
      <c r="O154" s="63">
        <v>8.5521139999999995</v>
      </c>
      <c r="P154" s="61">
        <v>31035</v>
      </c>
    </row>
    <row r="155" spans="1:16" x14ac:dyDescent="0.3">
      <c r="A155" s="52" t="s">
        <v>11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1:16" x14ac:dyDescent="0.3">
      <c r="A156" s="47"/>
      <c r="B156" s="47"/>
      <c r="C156" s="47"/>
      <c r="D156" s="47"/>
      <c r="E156" s="47"/>
      <c r="F156" s="47"/>
      <c r="G156" s="47"/>
      <c r="H156" s="47"/>
      <c r="I156" s="47"/>
      <c r="J156" s="61">
        <v>589</v>
      </c>
      <c r="K156" s="47"/>
      <c r="L156" s="71">
        <v>5557</v>
      </c>
      <c r="M156" s="62">
        <v>71171691.540000007</v>
      </c>
      <c r="N156" s="63">
        <v>72.488182999999992</v>
      </c>
      <c r="O156" s="63">
        <v>2.157483</v>
      </c>
      <c r="P156" s="61">
        <v>13551</v>
      </c>
    </row>
    <row r="157" spans="1:16" x14ac:dyDescent="0.3">
      <c r="A157" s="52" t="s">
        <v>12</v>
      </c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1:16" x14ac:dyDescent="0.3">
      <c r="A158" s="47"/>
      <c r="B158" s="47"/>
      <c r="C158" s="47"/>
      <c r="D158" s="47"/>
      <c r="E158" s="47"/>
      <c r="F158" s="48" t="s">
        <v>140</v>
      </c>
      <c r="G158" s="47"/>
      <c r="H158" s="47"/>
      <c r="I158" s="47"/>
      <c r="J158" s="61">
        <v>4179</v>
      </c>
      <c r="K158" s="61">
        <v>35154</v>
      </c>
      <c r="L158" s="47"/>
      <c r="M158" s="62">
        <v>1098293260.6800001</v>
      </c>
      <c r="N158" s="63">
        <v>302.49425499999995</v>
      </c>
      <c r="O158" s="63">
        <v>12.107322</v>
      </c>
      <c r="P158" s="61">
        <v>53100</v>
      </c>
    </row>
    <row r="159" spans="1:16" x14ac:dyDescent="0.3">
      <c r="A159" s="72" t="s">
        <v>141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 x14ac:dyDescent="0.3">
      <c r="A160" s="69"/>
      <c r="B160" s="69"/>
      <c r="C160" s="69"/>
      <c r="D160" s="69"/>
      <c r="E160" s="69"/>
      <c r="F160" s="69"/>
      <c r="G160" s="69"/>
      <c r="H160" s="69"/>
      <c r="I160" s="69"/>
      <c r="J160" s="71">
        <v>59</v>
      </c>
      <c r="K160" s="69"/>
      <c r="L160" s="71">
        <v>533</v>
      </c>
      <c r="M160" s="73">
        <v>270719480.38</v>
      </c>
      <c r="N160" s="74">
        <v>43.713235000000005</v>
      </c>
      <c r="O160" s="74">
        <v>25.380951</v>
      </c>
      <c r="P160" s="71">
        <v>235</v>
      </c>
    </row>
    <row r="161" spans="1:16" x14ac:dyDescent="0.3">
      <c r="A161" s="75" t="s">
        <v>74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 x14ac:dyDescent="0.3">
      <c r="A162" s="69"/>
      <c r="B162" s="69"/>
      <c r="C162" s="69"/>
      <c r="D162" s="69"/>
      <c r="E162" s="69"/>
      <c r="F162" s="69"/>
      <c r="G162" s="69"/>
      <c r="H162" s="69"/>
      <c r="I162" s="69"/>
      <c r="J162" s="71">
        <v>13</v>
      </c>
      <c r="K162" s="69"/>
      <c r="L162" s="71">
        <v>28</v>
      </c>
      <c r="M162" s="73">
        <v>1162150</v>
      </c>
      <c r="N162" s="74">
        <v>2.1538460000000001</v>
      </c>
      <c r="O162" s="74">
        <v>1.3333330000000001</v>
      </c>
      <c r="P162" s="71">
        <v>47</v>
      </c>
    </row>
    <row r="163" spans="1:16" x14ac:dyDescent="0.3">
      <c r="A163" s="75" t="s">
        <v>108</v>
      </c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 x14ac:dyDescent="0.3">
      <c r="A164" s="69"/>
      <c r="B164" s="69"/>
      <c r="C164" s="69"/>
      <c r="D164" s="69"/>
      <c r="E164" s="69"/>
      <c r="F164" s="69"/>
      <c r="G164" s="69"/>
      <c r="H164" s="69"/>
      <c r="I164" s="69"/>
      <c r="J164" s="71">
        <v>814</v>
      </c>
      <c r="K164" s="69"/>
      <c r="L164" s="71">
        <v>9311</v>
      </c>
      <c r="M164" s="73">
        <v>1735815242.95</v>
      </c>
      <c r="N164" s="74">
        <v>37.067019000000002</v>
      </c>
      <c r="O164" s="74">
        <v>443.38094999999993</v>
      </c>
      <c r="P164" s="71">
        <v>3142</v>
      </c>
    </row>
    <row r="165" spans="1:16" x14ac:dyDescent="0.3">
      <c r="A165" s="75" t="s">
        <v>65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 x14ac:dyDescent="0.3">
      <c r="A166" s="69"/>
      <c r="B166" s="69"/>
      <c r="C166" s="69"/>
      <c r="D166" s="69"/>
      <c r="E166" s="69"/>
      <c r="F166" s="69"/>
      <c r="G166" s="69"/>
      <c r="H166" s="69"/>
      <c r="I166" s="69"/>
      <c r="J166" s="71">
        <v>14</v>
      </c>
      <c r="K166" s="69"/>
      <c r="L166" s="71">
        <v>28</v>
      </c>
      <c r="M166" s="73">
        <v>3078555</v>
      </c>
      <c r="N166" s="74">
        <v>6.05</v>
      </c>
      <c r="O166" s="74">
        <v>1.333332</v>
      </c>
      <c r="P166" s="71">
        <v>85</v>
      </c>
    </row>
    <row r="167" spans="1:16" x14ac:dyDescent="0.3">
      <c r="A167" s="75" t="s">
        <v>132</v>
      </c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</row>
    <row r="168" spans="1:16" x14ac:dyDescent="0.3">
      <c r="A168" s="69"/>
      <c r="B168" s="69"/>
      <c r="C168" s="69"/>
      <c r="D168" s="69"/>
      <c r="E168" s="69"/>
      <c r="F168" s="69"/>
      <c r="G168" s="69"/>
      <c r="H168" s="69"/>
      <c r="I168" s="69"/>
      <c r="J168" s="71">
        <v>2</v>
      </c>
      <c r="K168" s="69"/>
      <c r="L168" s="71">
        <v>10</v>
      </c>
      <c r="M168" s="73">
        <v>5108000</v>
      </c>
      <c r="N168" s="74">
        <v>5</v>
      </c>
      <c r="O168" s="74">
        <v>0.47619</v>
      </c>
      <c r="P168" s="71">
        <v>11</v>
      </c>
    </row>
    <row r="169" spans="1:16" x14ac:dyDescent="0.3">
      <c r="A169" s="75" t="s">
        <v>133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</row>
    <row r="170" spans="1:16" x14ac:dyDescent="0.3">
      <c r="A170" s="69"/>
      <c r="B170" s="69"/>
      <c r="C170" s="69"/>
      <c r="D170" s="69"/>
      <c r="E170" s="69"/>
      <c r="F170" s="69"/>
      <c r="G170" s="69"/>
      <c r="H170" s="69"/>
      <c r="I170" s="69"/>
      <c r="J170" s="71">
        <v>11</v>
      </c>
      <c r="K170" s="69"/>
      <c r="L170" s="71">
        <v>17</v>
      </c>
      <c r="M170" s="73">
        <v>1846870</v>
      </c>
      <c r="N170" s="74">
        <v>3.2857140000000005</v>
      </c>
      <c r="O170" s="74">
        <v>0.8095230000000001</v>
      </c>
      <c r="P170" s="71">
        <v>0</v>
      </c>
    </row>
    <row r="171" spans="1:16" x14ac:dyDescent="0.3">
      <c r="A171" s="75" t="s">
        <v>134</v>
      </c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</row>
    <row r="172" spans="1:16" x14ac:dyDescent="0.3">
      <c r="A172" s="69"/>
      <c r="B172" s="69"/>
      <c r="C172" s="69"/>
      <c r="D172" s="69"/>
      <c r="E172" s="69"/>
      <c r="F172" s="69"/>
      <c r="G172" s="69"/>
      <c r="H172" s="69"/>
      <c r="I172" s="69"/>
      <c r="J172" s="71">
        <v>2</v>
      </c>
      <c r="K172" s="69"/>
      <c r="L172" s="71">
        <v>2</v>
      </c>
      <c r="M172" s="73">
        <v>693000</v>
      </c>
      <c r="N172" s="74">
        <v>1</v>
      </c>
      <c r="O172" s="74">
        <v>9.5237999999999989E-2</v>
      </c>
      <c r="P172" s="71">
        <v>2</v>
      </c>
    </row>
    <row r="173" spans="1:16" x14ac:dyDescent="0.3">
      <c r="A173" s="75" t="s">
        <v>23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</row>
    <row r="174" spans="1:16" x14ac:dyDescent="0.3">
      <c r="A174" s="69"/>
      <c r="B174" s="69"/>
      <c r="C174" s="69"/>
      <c r="D174" s="69"/>
      <c r="E174" s="69"/>
      <c r="F174" s="69"/>
      <c r="G174" s="69"/>
      <c r="H174" s="69"/>
      <c r="I174" s="69"/>
      <c r="J174" s="71">
        <v>1332</v>
      </c>
      <c r="K174" s="69"/>
      <c r="L174" s="71">
        <v>18199</v>
      </c>
      <c r="M174" s="73">
        <v>5877901072.5050001</v>
      </c>
      <c r="N174" s="74">
        <v>46.123414000000004</v>
      </c>
      <c r="O174" s="74">
        <v>866.61904499999991</v>
      </c>
      <c r="P174" s="71">
        <v>8342</v>
      </c>
    </row>
    <row r="175" spans="1:16" x14ac:dyDescent="0.3">
      <c r="A175" s="75" t="s">
        <v>69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</row>
    <row r="176" spans="1:16" x14ac:dyDescent="0.3">
      <c r="A176" s="69"/>
      <c r="B176" s="69"/>
      <c r="C176" s="69"/>
      <c r="D176" s="69"/>
      <c r="E176" s="69"/>
      <c r="F176" s="69"/>
      <c r="G176" s="69"/>
      <c r="H176" s="69"/>
      <c r="I176" s="69"/>
      <c r="J176" s="71">
        <v>2483</v>
      </c>
      <c r="K176" s="69"/>
      <c r="L176" s="71">
        <v>22044</v>
      </c>
      <c r="M176" s="73">
        <v>6666938604.3950005</v>
      </c>
      <c r="N176" s="74">
        <v>34.954031999999998</v>
      </c>
      <c r="O176" s="74">
        <v>1049.714283</v>
      </c>
      <c r="P176" s="71">
        <v>7297</v>
      </c>
    </row>
    <row r="177" spans="1:16" x14ac:dyDescent="0.3">
      <c r="A177" s="75" t="s">
        <v>67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</row>
    <row r="178" spans="1:16" x14ac:dyDescent="0.3">
      <c r="A178" s="69"/>
      <c r="B178" s="69"/>
      <c r="C178" s="69"/>
      <c r="D178" s="69"/>
      <c r="E178" s="69"/>
      <c r="F178" s="69"/>
      <c r="G178" s="69"/>
      <c r="H178" s="69"/>
      <c r="I178" s="69"/>
      <c r="J178" s="71">
        <v>2437</v>
      </c>
      <c r="K178" s="69"/>
      <c r="L178" s="71">
        <v>28739</v>
      </c>
      <c r="M178" s="73">
        <v>6069228251.4399996</v>
      </c>
      <c r="N178" s="74">
        <v>549.23415199999999</v>
      </c>
      <c r="O178" s="74">
        <v>1373.5864629999999</v>
      </c>
      <c r="P178" s="71">
        <v>9998</v>
      </c>
    </row>
    <row r="179" spans="1:16" x14ac:dyDescent="0.3">
      <c r="A179" s="75" t="s">
        <v>66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</row>
    <row r="180" spans="1:16" x14ac:dyDescent="0.3">
      <c r="A180" s="69"/>
      <c r="B180" s="69"/>
      <c r="C180" s="69"/>
      <c r="D180" s="69"/>
      <c r="E180" s="69"/>
      <c r="F180" s="69"/>
      <c r="G180" s="69"/>
      <c r="H180" s="69"/>
      <c r="I180" s="69"/>
      <c r="J180" s="71">
        <v>14422</v>
      </c>
      <c r="K180" s="69"/>
      <c r="L180" s="71">
        <v>91840</v>
      </c>
      <c r="M180" s="73">
        <v>37598419920.220001</v>
      </c>
      <c r="N180" s="74">
        <v>79.617176999999998</v>
      </c>
      <c r="O180" s="74">
        <v>4378.3308230000002</v>
      </c>
      <c r="P180" s="71">
        <v>22822</v>
      </c>
    </row>
    <row r="181" spans="1:16" x14ac:dyDescent="0.3">
      <c r="A181" s="75" t="s">
        <v>11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 x14ac:dyDescent="0.3">
      <c r="A182" s="69"/>
      <c r="B182" s="69"/>
      <c r="C182" s="69"/>
      <c r="D182" s="69"/>
      <c r="E182" s="69"/>
      <c r="F182" s="69"/>
      <c r="G182" s="69"/>
      <c r="H182" s="69"/>
      <c r="I182" s="69"/>
      <c r="J182" s="71">
        <v>7572</v>
      </c>
      <c r="K182" s="69"/>
      <c r="L182" s="71">
        <v>50356</v>
      </c>
      <c r="M182" s="73">
        <v>15813792118.889999</v>
      </c>
      <c r="N182" s="74">
        <v>51.507422999999996</v>
      </c>
      <c r="O182" s="74">
        <v>2400.8471140000001</v>
      </c>
      <c r="P182" s="71">
        <v>18714</v>
      </c>
    </row>
    <row r="183" spans="1:16" x14ac:dyDescent="0.3">
      <c r="A183" s="75" t="s">
        <v>12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</row>
    <row r="184" spans="1:16" x14ac:dyDescent="0.3">
      <c r="A184" s="47"/>
      <c r="B184" s="47"/>
      <c r="C184" s="47"/>
      <c r="D184" s="47"/>
      <c r="E184" s="47"/>
      <c r="F184" s="48" t="s">
        <v>142</v>
      </c>
      <c r="G184" s="47"/>
      <c r="H184" s="47"/>
      <c r="I184" s="47"/>
      <c r="J184" s="61">
        <v>29161</v>
      </c>
      <c r="K184" s="61">
        <v>221107</v>
      </c>
      <c r="L184" s="47"/>
      <c r="M184" s="62">
        <v>74044703265.779999</v>
      </c>
      <c r="N184" s="63">
        <v>859.70601199999987</v>
      </c>
      <c r="O184" s="63">
        <v>10541.907245</v>
      </c>
      <c r="P184" s="61">
        <v>70695</v>
      </c>
    </row>
    <row r="185" spans="1:16" x14ac:dyDescent="0.3">
      <c r="A185" s="60" t="s">
        <v>143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1:16" x14ac:dyDescent="0.3">
      <c r="A186" s="47"/>
      <c r="B186" s="47"/>
      <c r="C186" s="47"/>
      <c r="D186" s="47"/>
      <c r="E186" s="47"/>
      <c r="F186" s="47"/>
      <c r="G186" s="47"/>
      <c r="H186" s="47"/>
      <c r="I186" s="47"/>
      <c r="J186" s="61">
        <v>1</v>
      </c>
      <c r="K186" s="47"/>
      <c r="L186" s="71">
        <v>10</v>
      </c>
      <c r="M186" s="62">
        <v>10700</v>
      </c>
      <c r="N186" s="63">
        <v>10</v>
      </c>
      <c r="O186" s="63">
        <v>3.6629999999999996E-2</v>
      </c>
      <c r="P186" s="61">
        <v>30</v>
      </c>
    </row>
    <row r="187" spans="1:16" x14ac:dyDescent="0.3">
      <c r="A187" s="52" t="s">
        <v>27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</row>
    <row r="188" spans="1:16" x14ac:dyDescent="0.3">
      <c r="A188" s="47"/>
      <c r="B188" s="47"/>
      <c r="C188" s="47"/>
      <c r="D188" s="47"/>
      <c r="E188" s="47"/>
      <c r="F188" s="48" t="s">
        <v>144</v>
      </c>
      <c r="G188" s="47"/>
      <c r="H188" s="47"/>
      <c r="I188" s="47"/>
      <c r="J188" s="61">
        <v>1</v>
      </c>
      <c r="K188" s="61">
        <v>10</v>
      </c>
      <c r="L188" s="47"/>
      <c r="M188" s="62">
        <v>10700</v>
      </c>
      <c r="N188" s="63">
        <v>10</v>
      </c>
      <c r="O188" s="63">
        <v>3.6629999999999996E-2</v>
      </c>
      <c r="P188" s="61">
        <v>30</v>
      </c>
    </row>
    <row r="189" spans="1:16" x14ac:dyDescent="0.3">
      <c r="A189" s="60" t="s">
        <v>145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</row>
    <row r="190" spans="1:16" x14ac:dyDescent="0.3">
      <c r="A190" s="47"/>
      <c r="B190" s="47"/>
      <c r="C190" s="47"/>
      <c r="D190" s="47"/>
      <c r="E190" s="47"/>
      <c r="F190" s="47"/>
      <c r="G190" s="47"/>
      <c r="H190" s="47"/>
      <c r="I190" s="47"/>
      <c r="J190" s="61">
        <v>77</v>
      </c>
      <c r="K190" s="47"/>
      <c r="L190" s="71">
        <v>2902</v>
      </c>
      <c r="M190" s="62">
        <v>200243675.63999999</v>
      </c>
      <c r="N190" s="63">
        <v>96.260563000000005</v>
      </c>
      <c r="O190" s="63">
        <v>138.19047499999999</v>
      </c>
      <c r="P190" s="61">
        <v>1669</v>
      </c>
    </row>
    <row r="191" spans="1:16" x14ac:dyDescent="0.3">
      <c r="A191" s="52" t="s">
        <v>25</v>
      </c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</row>
    <row r="192" spans="1:16" x14ac:dyDescent="0.3">
      <c r="A192" s="47"/>
      <c r="B192" s="47"/>
      <c r="C192" s="47"/>
      <c r="D192" s="47"/>
      <c r="E192" s="47"/>
      <c r="F192" s="47"/>
      <c r="G192" s="47"/>
      <c r="H192" s="47"/>
      <c r="I192" s="47"/>
      <c r="J192" s="61">
        <v>2</v>
      </c>
      <c r="K192" s="47"/>
      <c r="L192" s="71">
        <v>264</v>
      </c>
      <c r="M192" s="62">
        <v>19162374</v>
      </c>
      <c r="N192" s="63">
        <v>132</v>
      </c>
      <c r="O192" s="63">
        <v>12.571428000000001</v>
      </c>
      <c r="P192" s="61">
        <v>0</v>
      </c>
    </row>
    <row r="193" spans="1:16" x14ac:dyDescent="0.3">
      <c r="A193" s="52" t="s">
        <v>30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</row>
    <row r="194" spans="1:16" x14ac:dyDescent="0.3">
      <c r="A194" s="47"/>
      <c r="B194" s="47"/>
      <c r="C194" s="47"/>
      <c r="D194" s="47"/>
      <c r="E194" s="47"/>
      <c r="F194" s="47"/>
      <c r="G194" s="47"/>
      <c r="H194" s="47"/>
      <c r="I194" s="47"/>
      <c r="J194" s="61">
        <v>8</v>
      </c>
      <c r="K194" s="47"/>
      <c r="L194" s="71">
        <v>2936</v>
      </c>
      <c r="M194" s="62">
        <v>78951833.75</v>
      </c>
      <c r="N194" s="63">
        <v>1503</v>
      </c>
      <c r="O194" s="63">
        <v>139.80952199999999</v>
      </c>
      <c r="P194" s="61">
        <v>2912</v>
      </c>
    </row>
    <row r="195" spans="1:16" x14ac:dyDescent="0.3">
      <c r="A195" s="52" t="s">
        <v>31</v>
      </c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</row>
    <row r="196" spans="1:16" x14ac:dyDescent="0.3">
      <c r="A196" s="47"/>
      <c r="B196" s="47"/>
      <c r="C196" s="47"/>
      <c r="D196" s="47"/>
      <c r="E196" s="47"/>
      <c r="F196" s="47"/>
      <c r="G196" s="47"/>
      <c r="H196" s="47"/>
      <c r="I196" s="47"/>
      <c r="J196" s="61">
        <v>24</v>
      </c>
      <c r="K196" s="47"/>
      <c r="L196" s="71">
        <v>1587</v>
      </c>
      <c r="M196" s="62">
        <v>289143019.99900001</v>
      </c>
      <c r="N196" s="63">
        <v>92.611110000000011</v>
      </c>
      <c r="O196" s="63">
        <v>75.571427</v>
      </c>
      <c r="P196" s="61">
        <v>459</v>
      </c>
    </row>
    <row r="197" spans="1:16" x14ac:dyDescent="0.3">
      <c r="A197" s="52" t="s">
        <v>26</v>
      </c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</row>
    <row r="198" spans="1:16" x14ac:dyDescent="0.3">
      <c r="A198" s="47"/>
      <c r="B198" s="47"/>
      <c r="C198" s="47"/>
      <c r="D198" s="47"/>
      <c r="E198" s="47"/>
      <c r="F198" s="47"/>
      <c r="G198" s="47"/>
      <c r="H198" s="47"/>
      <c r="I198" s="47"/>
      <c r="J198" s="61">
        <v>2</v>
      </c>
      <c r="K198" s="47"/>
      <c r="L198" s="71">
        <v>40</v>
      </c>
      <c r="M198" s="62">
        <v>3864748.76</v>
      </c>
      <c r="N198" s="63">
        <v>20</v>
      </c>
      <c r="O198" s="63">
        <v>1.9047609999999999</v>
      </c>
      <c r="P198" s="61">
        <v>320</v>
      </c>
    </row>
    <row r="199" spans="1:16" x14ac:dyDescent="0.3">
      <c r="A199" s="52" t="s">
        <v>109</v>
      </c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</row>
    <row r="200" spans="1:16" x14ac:dyDescent="0.3">
      <c r="A200" s="47"/>
      <c r="B200" s="47"/>
      <c r="C200" s="47"/>
      <c r="D200" s="47"/>
      <c r="E200" s="47"/>
      <c r="F200" s="47"/>
      <c r="G200" s="47"/>
      <c r="H200" s="47"/>
      <c r="I200" s="47"/>
      <c r="J200" s="61">
        <v>20</v>
      </c>
      <c r="K200" s="47"/>
      <c r="L200" s="71">
        <v>318</v>
      </c>
      <c r="M200" s="62">
        <v>48418642.088</v>
      </c>
      <c r="N200" s="63">
        <v>22.875</v>
      </c>
      <c r="O200" s="63">
        <v>15.142856</v>
      </c>
      <c r="P200" s="61">
        <v>187</v>
      </c>
    </row>
    <row r="201" spans="1:16" x14ac:dyDescent="0.3">
      <c r="A201" s="52" t="s">
        <v>27</v>
      </c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</row>
    <row r="202" spans="1:16" x14ac:dyDescent="0.3">
      <c r="A202" s="47"/>
      <c r="B202" s="47"/>
      <c r="C202" s="47"/>
      <c r="D202" s="47"/>
      <c r="E202" s="47"/>
      <c r="F202" s="47"/>
      <c r="G202" s="47"/>
      <c r="H202" s="47"/>
      <c r="I202" s="47"/>
      <c r="J202" s="61">
        <v>65</v>
      </c>
      <c r="K202" s="47"/>
      <c r="L202" s="71">
        <v>322</v>
      </c>
      <c r="M202" s="62">
        <v>15146959.6</v>
      </c>
      <c r="N202" s="63">
        <v>15.6875</v>
      </c>
      <c r="O202" s="63">
        <v>23.011904000000001</v>
      </c>
      <c r="P202" s="61">
        <v>166</v>
      </c>
    </row>
    <row r="203" spans="1:16" x14ac:dyDescent="0.3">
      <c r="A203" s="52" t="s">
        <v>34</v>
      </c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</row>
    <row r="204" spans="1:16" x14ac:dyDescent="0.3">
      <c r="A204" s="47"/>
      <c r="B204" s="47"/>
      <c r="C204" s="47"/>
      <c r="D204" s="47"/>
      <c r="E204" s="47"/>
      <c r="F204" s="47"/>
      <c r="G204" s="47"/>
      <c r="H204" s="47"/>
      <c r="I204" s="47"/>
      <c r="J204" s="61">
        <v>7</v>
      </c>
      <c r="K204" s="47"/>
      <c r="L204" s="71">
        <v>62</v>
      </c>
      <c r="M204" s="62">
        <v>3356830.125</v>
      </c>
      <c r="N204" s="63">
        <v>41.166666000000006</v>
      </c>
      <c r="O204" s="63">
        <v>5.8154760000000003</v>
      </c>
      <c r="P204" s="61">
        <v>75</v>
      </c>
    </row>
    <row r="205" spans="1:16" x14ac:dyDescent="0.3">
      <c r="A205" s="52" t="s">
        <v>35</v>
      </c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</row>
    <row r="206" spans="1:16" x14ac:dyDescent="0.3">
      <c r="A206" s="47"/>
      <c r="B206" s="47"/>
      <c r="C206" s="47"/>
      <c r="D206" s="47"/>
      <c r="E206" s="47"/>
      <c r="F206" s="47"/>
      <c r="G206" s="47"/>
      <c r="H206" s="47"/>
      <c r="I206" s="47"/>
      <c r="J206" s="61">
        <v>7</v>
      </c>
      <c r="K206" s="47"/>
      <c r="L206" s="71">
        <v>84</v>
      </c>
      <c r="M206" s="62">
        <v>4557671.5</v>
      </c>
      <c r="N206" s="63">
        <v>58.166666000000006</v>
      </c>
      <c r="O206" s="63">
        <v>8.1011900000000008</v>
      </c>
      <c r="P206" s="61">
        <v>42</v>
      </c>
    </row>
    <row r="207" spans="1:16" x14ac:dyDescent="0.3">
      <c r="A207" s="52" t="s">
        <v>33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</row>
    <row r="208" spans="1:16" x14ac:dyDescent="0.3">
      <c r="A208" s="47"/>
      <c r="B208" s="47"/>
      <c r="C208" s="47"/>
      <c r="D208" s="47"/>
      <c r="E208" s="47"/>
      <c r="F208" s="47"/>
      <c r="G208" s="47"/>
      <c r="H208" s="47"/>
      <c r="I208" s="47"/>
      <c r="J208" s="61">
        <v>74</v>
      </c>
      <c r="K208" s="47"/>
      <c r="L208" s="71">
        <v>7197</v>
      </c>
      <c r="M208" s="62">
        <v>120670780.34999999</v>
      </c>
      <c r="N208" s="63">
        <v>702.01470499999994</v>
      </c>
      <c r="O208" s="63">
        <v>384.172618</v>
      </c>
      <c r="P208" s="61">
        <v>2623</v>
      </c>
    </row>
    <row r="209" spans="1:16" x14ac:dyDescent="0.3">
      <c r="A209" s="52" t="s">
        <v>36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</row>
    <row r="210" spans="1:16" x14ac:dyDescent="0.3">
      <c r="A210" s="47"/>
      <c r="B210" s="47"/>
      <c r="C210" s="47"/>
      <c r="D210" s="47"/>
      <c r="E210" s="47"/>
      <c r="F210" s="47"/>
      <c r="G210" s="47"/>
      <c r="H210" s="47"/>
      <c r="I210" s="47"/>
      <c r="J210" s="61">
        <v>22</v>
      </c>
      <c r="K210" s="47"/>
      <c r="L210" s="71">
        <v>90</v>
      </c>
      <c r="M210" s="62">
        <v>12105680</v>
      </c>
      <c r="N210" s="63">
        <v>6.9882349999999995</v>
      </c>
      <c r="O210" s="63">
        <v>5.2142850000000003</v>
      </c>
      <c r="P210" s="61">
        <v>67</v>
      </c>
    </row>
    <row r="211" spans="1:16" x14ac:dyDescent="0.3">
      <c r="A211" s="52" t="s">
        <v>38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</row>
    <row r="212" spans="1:16" x14ac:dyDescent="0.3">
      <c r="A212" s="47"/>
      <c r="B212" s="47"/>
      <c r="C212" s="47"/>
      <c r="D212" s="47"/>
      <c r="E212" s="47"/>
      <c r="F212" s="47"/>
      <c r="G212" s="47"/>
      <c r="H212" s="47"/>
      <c r="I212" s="47"/>
      <c r="J212" s="61">
        <v>1</v>
      </c>
      <c r="K212" s="47"/>
      <c r="L212" s="71">
        <v>6</v>
      </c>
      <c r="M212" s="62">
        <v>432000</v>
      </c>
      <c r="N212" s="63">
        <v>6</v>
      </c>
      <c r="O212" s="63">
        <v>0.28571400000000002</v>
      </c>
      <c r="P212" s="61">
        <v>0</v>
      </c>
    </row>
    <row r="213" spans="1:16" x14ac:dyDescent="0.3">
      <c r="A213" s="52" t="s">
        <v>42</v>
      </c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</row>
    <row r="214" spans="1:16" x14ac:dyDescent="0.3">
      <c r="A214" s="47"/>
      <c r="B214" s="47"/>
      <c r="C214" s="47"/>
      <c r="D214" s="47"/>
      <c r="E214" s="47"/>
      <c r="F214" s="47"/>
      <c r="G214" s="47"/>
      <c r="H214" s="47"/>
      <c r="I214" s="47"/>
      <c r="J214" s="61">
        <v>7</v>
      </c>
      <c r="K214" s="47"/>
      <c r="L214" s="71">
        <v>25</v>
      </c>
      <c r="M214" s="62">
        <v>2908830</v>
      </c>
      <c r="N214" s="63">
        <v>7.4</v>
      </c>
      <c r="O214" s="63">
        <v>1.8095229999999998</v>
      </c>
      <c r="P214" s="61">
        <v>0</v>
      </c>
    </row>
    <row r="215" spans="1:16" x14ac:dyDescent="0.3">
      <c r="A215" s="52" t="s">
        <v>43</v>
      </c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</row>
    <row r="216" spans="1:16" x14ac:dyDescent="0.3">
      <c r="A216" s="47"/>
      <c r="B216" s="47"/>
      <c r="C216" s="47"/>
      <c r="D216" s="47"/>
      <c r="E216" s="47"/>
      <c r="F216" s="47"/>
      <c r="G216" s="47"/>
      <c r="H216" s="47"/>
      <c r="I216" s="47"/>
      <c r="J216" s="61">
        <v>14</v>
      </c>
      <c r="K216" s="47"/>
      <c r="L216" s="71">
        <v>94</v>
      </c>
      <c r="M216" s="62">
        <v>9240400</v>
      </c>
      <c r="N216" s="63">
        <v>17.399999999999999</v>
      </c>
      <c r="O216" s="63">
        <v>5.7904749999999998</v>
      </c>
      <c r="P216" s="61">
        <v>74</v>
      </c>
    </row>
    <row r="217" spans="1:16" x14ac:dyDescent="0.3">
      <c r="A217" s="52" t="s">
        <v>40</v>
      </c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</row>
    <row r="218" spans="1:16" x14ac:dyDescent="0.3">
      <c r="A218" s="47"/>
      <c r="B218" s="47"/>
      <c r="C218" s="47"/>
      <c r="D218" s="47"/>
      <c r="E218" s="47"/>
      <c r="F218" s="47"/>
      <c r="G218" s="47"/>
      <c r="H218" s="47"/>
      <c r="I218" s="47"/>
      <c r="J218" s="61">
        <v>6</v>
      </c>
      <c r="K218" s="47"/>
      <c r="L218" s="71">
        <v>253</v>
      </c>
      <c r="M218" s="62">
        <v>33140766.25</v>
      </c>
      <c r="N218" s="63">
        <v>42.166665999999992</v>
      </c>
      <c r="O218" s="63">
        <v>12.047618999999999</v>
      </c>
      <c r="P218" s="61">
        <v>333</v>
      </c>
    </row>
    <row r="219" spans="1:16" x14ac:dyDescent="0.3">
      <c r="A219" s="52" t="s">
        <v>29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</row>
    <row r="220" spans="1:16" x14ac:dyDescent="0.3">
      <c r="A220" s="47"/>
      <c r="B220" s="47"/>
      <c r="C220" s="47"/>
      <c r="D220" s="47"/>
      <c r="E220" s="47"/>
      <c r="F220" s="47"/>
      <c r="G220" s="47"/>
      <c r="H220" s="47"/>
      <c r="I220" s="47"/>
      <c r="J220" s="61">
        <v>46</v>
      </c>
      <c r="K220" s="47"/>
      <c r="L220" s="71">
        <v>957</v>
      </c>
      <c r="M220" s="62">
        <v>61549596.280000001</v>
      </c>
      <c r="N220" s="63">
        <v>20.804346999999996</v>
      </c>
      <c r="O220" s="63">
        <v>45.571427999999997</v>
      </c>
      <c r="P220" s="61">
        <v>49</v>
      </c>
    </row>
    <row r="221" spans="1:16" x14ac:dyDescent="0.3">
      <c r="A221" s="52" t="s">
        <v>28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</row>
    <row r="222" spans="1:16" x14ac:dyDescent="0.3">
      <c r="A222" s="47"/>
      <c r="B222" s="47"/>
      <c r="C222" s="47"/>
      <c r="D222" s="47"/>
      <c r="E222" s="47"/>
      <c r="F222" s="48" t="s">
        <v>146</v>
      </c>
      <c r="G222" s="47"/>
      <c r="H222" s="47"/>
      <c r="I222" s="47"/>
      <c r="J222" s="61">
        <v>382</v>
      </c>
      <c r="K222" s="61">
        <v>17137</v>
      </c>
      <c r="L222" s="47"/>
      <c r="M222" s="62">
        <v>902893808.34200013</v>
      </c>
      <c r="N222" s="63">
        <v>2784.5414580000001</v>
      </c>
      <c r="O222" s="63">
        <v>875.01070099999993</v>
      </c>
      <c r="P222" s="61">
        <v>8976</v>
      </c>
    </row>
    <row r="230" spans="1:16" x14ac:dyDescent="0.3">
      <c r="A230" s="59" t="s">
        <v>126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</row>
    <row r="231" spans="1:16" x14ac:dyDescent="0.3">
      <c r="A231" s="47"/>
      <c r="B231" s="47"/>
      <c r="C231" s="47"/>
      <c r="D231" s="47"/>
      <c r="E231" s="47"/>
      <c r="F231" s="49" t="s">
        <v>140</v>
      </c>
      <c r="G231" s="47"/>
      <c r="H231" s="47"/>
      <c r="I231" s="47"/>
      <c r="J231" s="61">
        <v>4179</v>
      </c>
      <c r="K231" s="61">
        <v>35154</v>
      </c>
      <c r="L231" s="47"/>
      <c r="M231" s="62">
        <v>1098293260.6800001</v>
      </c>
      <c r="N231" s="63">
        <v>302.49425499999995</v>
      </c>
      <c r="O231" s="63">
        <v>12.107322</v>
      </c>
      <c r="P231" s="61">
        <v>53100</v>
      </c>
    </row>
    <row r="232" spans="1:16" x14ac:dyDescent="0.3">
      <c r="A232" s="47"/>
      <c r="B232" s="47"/>
      <c r="C232" s="47"/>
      <c r="D232" s="47"/>
      <c r="E232" s="47"/>
      <c r="F232" s="49" t="s">
        <v>144</v>
      </c>
      <c r="G232" s="47"/>
      <c r="H232" s="47"/>
      <c r="I232" s="47"/>
      <c r="J232" s="61">
        <v>1</v>
      </c>
      <c r="K232" s="61">
        <v>10</v>
      </c>
      <c r="L232" s="47"/>
      <c r="M232" s="62">
        <v>10700</v>
      </c>
      <c r="N232" s="63">
        <v>10</v>
      </c>
      <c r="O232" s="63">
        <v>3.6629999999999996E-2</v>
      </c>
      <c r="P232" s="61">
        <v>30</v>
      </c>
    </row>
    <row r="233" spans="1:16" x14ac:dyDescent="0.3">
      <c r="A233" s="47"/>
      <c r="B233" s="47"/>
      <c r="C233" s="47"/>
      <c r="D233" s="47"/>
      <c r="E233" s="47"/>
      <c r="F233" s="47"/>
      <c r="G233" s="49" t="s">
        <v>63</v>
      </c>
      <c r="H233" s="47"/>
      <c r="I233" s="47"/>
      <c r="J233" s="61">
        <v>4180</v>
      </c>
      <c r="K233" s="61">
        <v>35164</v>
      </c>
      <c r="L233" s="47"/>
      <c r="M233" s="62">
        <v>1098303960.6800001</v>
      </c>
      <c r="N233" s="63">
        <v>312.49425499999995</v>
      </c>
      <c r="O233" s="63">
        <v>12.143951999999999</v>
      </c>
      <c r="P233" s="61">
        <v>53130</v>
      </c>
    </row>
    <row r="234" spans="1:16" x14ac:dyDescent="0.3">
      <c r="A234" s="47"/>
      <c r="B234" s="47"/>
      <c r="C234" s="47"/>
      <c r="D234" s="47"/>
      <c r="E234" s="47"/>
      <c r="F234" s="49" t="s">
        <v>138</v>
      </c>
      <c r="G234" s="47"/>
      <c r="H234" s="47"/>
      <c r="I234" s="47"/>
      <c r="J234" s="61">
        <v>22</v>
      </c>
      <c r="K234" s="61">
        <v>25700</v>
      </c>
      <c r="L234" s="47"/>
      <c r="M234" s="62">
        <v>1163785465</v>
      </c>
      <c r="N234" s="63">
        <v>6823.0769229999996</v>
      </c>
      <c r="O234" s="63">
        <v>3623.809522</v>
      </c>
      <c r="P234" s="61">
        <v>1000</v>
      </c>
    </row>
    <row r="235" spans="1:16" x14ac:dyDescent="0.3">
      <c r="A235" s="47"/>
      <c r="B235" s="47"/>
      <c r="C235" s="47"/>
      <c r="D235" s="47"/>
      <c r="E235" s="47"/>
      <c r="F235" s="49" t="s">
        <v>142</v>
      </c>
      <c r="G235" s="47"/>
      <c r="H235" s="47"/>
      <c r="I235" s="47"/>
      <c r="J235" s="61">
        <v>29161</v>
      </c>
      <c r="K235" s="61">
        <v>221107</v>
      </c>
      <c r="L235" s="47"/>
      <c r="M235" s="62">
        <v>74044703265.779999</v>
      </c>
      <c r="N235" s="63">
        <v>859.70601199999987</v>
      </c>
      <c r="O235" s="63">
        <v>10541.907245</v>
      </c>
      <c r="P235" s="61">
        <v>70695</v>
      </c>
    </row>
    <row r="236" spans="1:16" x14ac:dyDescent="0.3">
      <c r="A236" s="47"/>
      <c r="B236" s="47"/>
      <c r="C236" s="47"/>
      <c r="D236" s="47"/>
      <c r="E236" s="47"/>
      <c r="F236" s="49" t="s">
        <v>146</v>
      </c>
      <c r="G236" s="47"/>
      <c r="H236" s="47"/>
      <c r="I236" s="47"/>
      <c r="J236" s="61">
        <v>382</v>
      </c>
      <c r="K236" s="61">
        <v>17137</v>
      </c>
      <c r="L236" s="47"/>
      <c r="M236" s="62">
        <v>902893808.34200013</v>
      </c>
      <c r="N236" s="63">
        <v>2784.5414580000001</v>
      </c>
      <c r="O236" s="63">
        <v>875.01070099999993</v>
      </c>
      <c r="P236" s="61">
        <v>8976</v>
      </c>
    </row>
    <row r="237" spans="1:16" x14ac:dyDescent="0.3">
      <c r="A237" s="47"/>
      <c r="B237" s="47"/>
      <c r="C237" s="47"/>
      <c r="D237" s="47"/>
      <c r="E237" s="47"/>
      <c r="F237" s="47"/>
      <c r="G237" s="49" t="s">
        <v>57</v>
      </c>
      <c r="H237" s="47"/>
      <c r="I237" s="47"/>
      <c r="J237" s="61">
        <v>29565</v>
      </c>
      <c r="K237" s="61">
        <v>263944</v>
      </c>
      <c r="L237" s="47"/>
      <c r="M237" s="62">
        <v>76111382539.122009</v>
      </c>
      <c r="N237" s="63">
        <v>10467.324392999999</v>
      </c>
      <c r="O237" s="63">
        <v>15040.727467999999</v>
      </c>
      <c r="P237" s="61">
        <v>80671</v>
      </c>
    </row>
    <row r="239" spans="1:16" x14ac:dyDescent="0.3">
      <c r="A239" s="47"/>
      <c r="B239" s="47"/>
      <c r="C239" s="47"/>
      <c r="D239" s="47"/>
      <c r="E239" s="47"/>
      <c r="F239" s="47"/>
      <c r="G239" s="49" t="s">
        <v>147</v>
      </c>
      <c r="H239" s="47"/>
      <c r="I239" s="47"/>
      <c r="J239" s="61">
        <v>33745</v>
      </c>
      <c r="K239" s="61">
        <v>299108</v>
      </c>
      <c r="L239" s="47"/>
      <c r="M239" s="62">
        <v>77209686499.802002</v>
      </c>
      <c r="N239" s="63">
        <v>10779.818647999999</v>
      </c>
      <c r="O239" s="63">
        <v>15052.871419999998</v>
      </c>
      <c r="P239" s="61">
        <v>133801</v>
      </c>
    </row>
    <row r="243" spans="6:13" x14ac:dyDescent="0.3">
      <c r="F243" s="64" t="s">
        <v>148</v>
      </c>
      <c r="G243" s="47"/>
      <c r="H243" s="47"/>
      <c r="I243" s="47"/>
      <c r="J243" s="47"/>
      <c r="K243" s="47"/>
      <c r="L243" s="47"/>
      <c r="M243" s="65" t="s">
        <v>149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DATA FOR ALL CHARTS</vt:lpstr>
      <vt:lpstr>Total Contracts Chartn</vt:lpstr>
      <vt:lpstr>10 years # of contracts traded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Anelisa Matutu</dc:creator>
  <cp:lastModifiedBy>Julia Maluleka</cp:lastModifiedBy>
  <dcterms:created xsi:type="dcterms:W3CDTF">2015-08-03T13:26:38Z</dcterms:created>
  <dcterms:modified xsi:type="dcterms:W3CDTF">2024-05-12T19:17:11Z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2021-06-09T08:38:29Z</vt:lpwstr>
  </property>
  <property fmtid="{D5CDD505-2E9C-101B-9397-08002B2CF9AE}" pid="4" name="MSIP_Label_66d8a90e-c522-4829-9625-db8c70f8b095_Method">
    <vt:lpwstr>Standard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4e42face-f29b-4036-be8d-e8e6319b2b04</vt:lpwstr>
  </property>
  <property fmtid="{D5CDD505-2E9C-101B-9397-08002B2CF9AE}" pid="8" name="MSIP_Label_66d8a90e-c522-4829-9625-db8c70f8b095_ContentBits">
    <vt:lpwstr>0</vt:lpwstr>
  </property>
</Properties>
</file>